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A9B36F-9BDC-4E1F-A582-170AFE69AB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DULTO GYMKHANA" sheetId="10" r:id="rId1"/>
    <sheet name="TEEN GYMKHANA" sheetId="9" r:id="rId2"/>
    <sheet name="YOUTH GYMKHANA" sheetId="8" r:id="rId3"/>
    <sheet name="ADULTO BARRILES" sheetId="7" r:id="rId4"/>
    <sheet name="TEEN BARRILES" sheetId="6" r:id="rId5"/>
    <sheet name="YOUTH BARRILE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4" i="7" l="1"/>
  <c r="AM63" i="7"/>
  <c r="AP62" i="7"/>
  <c r="AM62" i="7"/>
  <c r="AP58" i="10"/>
  <c r="AP54" i="10"/>
  <c r="AP50" i="10"/>
  <c r="AP46" i="10"/>
  <c r="AP42" i="10"/>
  <c r="AP38" i="10"/>
  <c r="AP34" i="10"/>
  <c r="AP30" i="10"/>
  <c r="AP26" i="10"/>
  <c r="AP22" i="10"/>
  <c r="AP18" i="10"/>
  <c r="AP14" i="10"/>
  <c r="AP10" i="10"/>
  <c r="AP6" i="10"/>
  <c r="AP26" i="9"/>
  <c r="AP22" i="9"/>
  <c r="AP18" i="9"/>
  <c r="AP14" i="9"/>
  <c r="AP10" i="9"/>
  <c r="AP6" i="9"/>
  <c r="AP30" i="8"/>
  <c r="AP26" i="8"/>
  <c r="AP22" i="8"/>
  <c r="AP18" i="8"/>
  <c r="AP14" i="8"/>
  <c r="AP10" i="8"/>
  <c r="AP6" i="8"/>
  <c r="AM32" i="8"/>
  <c r="AM31" i="8"/>
  <c r="AM30" i="8"/>
  <c r="AM6" i="7"/>
  <c r="AP26" i="6"/>
  <c r="AP22" i="6"/>
  <c r="AP18" i="6"/>
  <c r="AP14" i="6"/>
  <c r="AP10" i="6"/>
  <c r="AP6" i="6"/>
  <c r="AP30" i="5"/>
  <c r="AP26" i="5"/>
  <c r="AP22" i="5"/>
  <c r="AP18" i="5"/>
  <c r="AP14" i="5"/>
  <c r="AP10" i="5"/>
  <c r="AP6" i="5"/>
  <c r="AM52" i="7"/>
  <c r="AP58" i="7"/>
  <c r="AP54" i="7"/>
  <c r="AP50" i="7"/>
  <c r="AP46" i="7"/>
  <c r="AP42" i="7"/>
  <c r="AP38" i="7"/>
  <c r="AP34" i="7"/>
  <c r="AP30" i="7"/>
  <c r="AP26" i="7"/>
  <c r="AP22" i="7"/>
  <c r="AP18" i="7"/>
  <c r="AP14" i="7"/>
  <c r="AP10" i="7"/>
  <c r="AP6" i="7"/>
  <c r="AM32" i="5"/>
  <c r="AM31" i="5"/>
  <c r="AM30" i="5"/>
  <c r="AM60" i="10"/>
  <c r="AM59" i="10"/>
  <c r="AM58" i="10"/>
  <c r="AM56" i="10"/>
  <c r="AM55" i="10"/>
  <c r="AM54" i="10"/>
  <c r="AM52" i="10"/>
  <c r="AM51" i="10"/>
  <c r="AM50" i="10"/>
  <c r="AM48" i="10"/>
  <c r="AM47" i="10"/>
  <c r="AM46" i="10"/>
  <c r="AM44" i="10"/>
  <c r="AM43" i="10"/>
  <c r="AM42" i="10"/>
  <c r="AM40" i="10"/>
  <c r="AM39" i="10"/>
  <c r="AM38" i="10"/>
  <c r="AM36" i="10"/>
  <c r="AM35" i="10"/>
  <c r="AM34" i="10"/>
  <c r="AM32" i="10"/>
  <c r="AM31" i="10"/>
  <c r="AM30" i="10"/>
  <c r="AM28" i="10"/>
  <c r="AM27" i="10"/>
  <c r="AM26" i="10"/>
  <c r="AM24" i="10"/>
  <c r="AM23" i="10"/>
  <c r="AM22" i="10"/>
  <c r="AM60" i="7"/>
  <c r="AM59" i="7"/>
  <c r="AM58" i="7"/>
  <c r="AM56" i="7"/>
  <c r="AM55" i="7"/>
  <c r="AM54" i="7"/>
  <c r="AM51" i="7"/>
  <c r="AM50" i="7"/>
  <c r="AM48" i="7"/>
  <c r="AM47" i="7"/>
  <c r="AM46" i="7"/>
  <c r="AM44" i="7"/>
  <c r="AM43" i="7"/>
  <c r="AM42" i="7"/>
  <c r="AM40" i="7"/>
  <c r="AM39" i="7"/>
  <c r="AM38" i="7"/>
  <c r="AM36" i="7"/>
  <c r="AM35" i="7"/>
  <c r="AM34" i="7"/>
  <c r="AM32" i="7"/>
  <c r="AM31" i="7"/>
  <c r="AM30" i="7"/>
  <c r="AM20" i="10"/>
  <c r="AM19" i="10"/>
  <c r="AM18" i="10"/>
  <c r="AM16" i="10"/>
  <c r="AM15" i="10"/>
  <c r="AM14" i="10"/>
  <c r="AM12" i="10"/>
  <c r="AM11" i="10"/>
  <c r="AM10" i="10"/>
  <c r="AM8" i="10"/>
  <c r="AM7" i="10"/>
  <c r="AM6" i="10"/>
  <c r="AM28" i="9"/>
  <c r="AM27" i="9"/>
  <c r="AM26" i="9"/>
  <c r="AM24" i="9"/>
  <c r="AM23" i="9"/>
  <c r="AM22" i="9"/>
  <c r="AM20" i="9"/>
  <c r="AM19" i="9"/>
  <c r="AM18" i="9"/>
  <c r="AM16" i="9"/>
  <c r="AM15" i="9"/>
  <c r="AM14" i="9"/>
  <c r="AM12" i="9"/>
  <c r="AM11" i="9"/>
  <c r="AM10" i="9"/>
  <c r="AM8" i="9"/>
  <c r="AM7" i="9"/>
  <c r="AM6" i="9"/>
  <c r="AM28" i="8"/>
  <c r="AM27" i="8"/>
  <c r="AM26" i="8"/>
  <c r="AM24" i="8"/>
  <c r="AM23" i="8"/>
  <c r="AM22" i="8"/>
  <c r="AM20" i="8"/>
  <c r="AM19" i="8"/>
  <c r="AM18" i="8"/>
  <c r="AM16" i="8"/>
  <c r="AM15" i="8"/>
  <c r="AM14" i="8"/>
  <c r="AM12" i="8"/>
  <c r="AM11" i="8"/>
  <c r="AM10" i="8"/>
  <c r="AM8" i="8"/>
  <c r="AM7" i="8"/>
  <c r="AM6" i="8"/>
  <c r="AM28" i="7"/>
  <c r="AM27" i="7"/>
  <c r="AM26" i="7"/>
  <c r="AM24" i="7"/>
  <c r="AM23" i="7"/>
  <c r="AM22" i="7"/>
  <c r="AM20" i="7"/>
  <c r="AM19" i="7"/>
  <c r="AM18" i="7"/>
  <c r="AM16" i="7"/>
  <c r="AM15" i="7"/>
  <c r="AM14" i="7"/>
  <c r="AM12" i="7"/>
  <c r="AM11" i="7"/>
  <c r="AM10" i="7"/>
  <c r="AM8" i="7"/>
  <c r="AM7" i="7"/>
  <c r="AM27" i="5"/>
  <c r="AM28" i="5"/>
  <c r="AM23" i="5"/>
  <c r="AM24" i="5"/>
  <c r="AM19" i="5"/>
  <c r="AM20" i="5"/>
  <c r="AM15" i="5"/>
  <c r="AM16" i="5"/>
  <c r="AM11" i="5"/>
  <c r="AM12" i="5"/>
  <c r="AM7" i="5"/>
  <c r="AM8" i="5"/>
  <c r="AM26" i="5"/>
  <c r="AM22" i="5"/>
  <c r="AM18" i="5"/>
  <c r="AM14" i="5"/>
  <c r="AM10" i="5"/>
  <c r="AM6" i="5"/>
  <c r="AM7" i="6"/>
  <c r="AM8" i="6"/>
  <c r="AM10" i="6"/>
  <c r="AM11" i="6"/>
  <c r="AM12" i="6"/>
  <c r="AM14" i="6"/>
  <c r="AM15" i="6"/>
  <c r="AM16" i="6"/>
  <c r="AM18" i="6"/>
  <c r="AM19" i="6"/>
  <c r="AM20" i="6"/>
  <c r="AM22" i="6"/>
  <c r="AM23" i="6"/>
  <c r="AM24" i="6"/>
  <c r="AM26" i="6"/>
  <c r="AM27" i="6"/>
  <c r="AM28" i="6"/>
  <c r="AM6" i="6"/>
</calcChain>
</file>

<file path=xl/sharedStrings.xml><?xml version="1.0" encoding="utf-8"?>
<sst xmlns="http://schemas.openxmlformats.org/spreadsheetml/2006/main" count="793" uniqueCount="64">
  <si>
    <t>NOMBRE</t>
  </si>
  <si>
    <t>RONDA 1</t>
  </si>
  <si>
    <t>RONDA 2</t>
  </si>
  <si>
    <t>POLE BENDING</t>
  </si>
  <si>
    <t>BIG T</t>
  </si>
  <si>
    <t>JARANA VAQUERA</t>
  </si>
  <si>
    <t>CARNAVAL DE BARRILES</t>
  </si>
  <si>
    <t>LOS OCHENTOSOS</t>
  </si>
  <si>
    <t>HONOR &amp; HERITAGE</t>
  </si>
  <si>
    <t>END OF SUMMER RODEO</t>
  </si>
  <si>
    <t>CASINO BARREL DASH</t>
  </si>
  <si>
    <t>MIDNIGHT SHADOS CLASSIC</t>
  </si>
  <si>
    <t>GRATITUDE RACE</t>
  </si>
  <si>
    <t>NBHA-PR FINALS</t>
  </si>
  <si>
    <t>BARRILES</t>
  </si>
  <si>
    <t>D1</t>
  </si>
  <si>
    <t>D2</t>
  </si>
  <si>
    <t>D3</t>
  </si>
  <si>
    <t>ANA SABELA IRIZARRY/BACARDI</t>
  </si>
  <si>
    <t>DANIELLA SANCHEZ/PAQUISTAN</t>
  </si>
  <si>
    <t>GAEL SANCHEZ/CORI</t>
  </si>
  <si>
    <t>ARIANA HERNANDEZ</t>
  </si>
  <si>
    <t>RYAN PABON/SABINO</t>
  </si>
  <si>
    <t>TIEMPO</t>
  </si>
  <si>
    <t>POINTS</t>
  </si>
  <si>
    <t>PUNTOS</t>
  </si>
  <si>
    <t>TOTAL</t>
  </si>
  <si>
    <t>ANA SOFIA IRIZARRY/LA PINTA</t>
  </si>
  <si>
    <t>LINDAMARIE VELAZQUEZ/MISS LOLA</t>
  </si>
  <si>
    <t>KRYSTAL ACEVEDO/DRACARYS</t>
  </si>
  <si>
    <t>JOANNE RODRIGUEZ/LUPITA</t>
  </si>
  <si>
    <t>JAVIER HERNANDEZ/CALIPSO</t>
  </si>
  <si>
    <t>PABLO QUINONES/LUCIA</t>
  </si>
  <si>
    <t>SOFTBALL TWIST</t>
  </si>
  <si>
    <t>POLE BENDIG</t>
  </si>
  <si>
    <t>MILA TURRI/PIQUE</t>
  </si>
  <si>
    <t>GABRIELLA CRIADO/MACALAN</t>
  </si>
  <si>
    <t>DENNIS SANCHEZ/RUBI</t>
  </si>
  <si>
    <t>FELIX DIAZ/SOñADORA</t>
  </si>
  <si>
    <t>LESLIE RODRIGUEZ/HECHIZERO</t>
  </si>
  <si>
    <t>GENESIS GUZMAN/MAGNO</t>
  </si>
  <si>
    <t>ROTTSEN RODRIGUEZ/KOANA</t>
  </si>
  <si>
    <t>ISABELLA DEFENDINI/BLACK LABLE</t>
  </si>
  <si>
    <t>KELLIE ROESLER/CHACHA</t>
  </si>
  <si>
    <t>ARIANA RODRIGUEZ/EMPERATRIZ</t>
  </si>
  <si>
    <t>LINOSHKA ACOSTA/PALOMO</t>
  </si>
  <si>
    <t>GISLEIDY HERNANDEZ/7VIENTOS</t>
  </si>
  <si>
    <t>SOPHIA TURRI/COMPADRE</t>
  </si>
  <si>
    <t>MIDNIGHT SHADOUS CLASSIC</t>
  </si>
  <si>
    <t>MIDNIGHT SHADOWS CLASSIC</t>
  </si>
  <si>
    <t>GYMKHANA</t>
  </si>
  <si>
    <t>PAOLA ARROYO/ROCINANTE</t>
  </si>
  <si>
    <t>ALAYNA FAMANIA</t>
  </si>
  <si>
    <t>TIEMPOS</t>
  </si>
  <si>
    <t>SUMA DE</t>
  </si>
  <si>
    <t>TODOS LOS</t>
  </si>
  <si>
    <t>Div</t>
  </si>
  <si>
    <t>Ausencias y No times se le asignara el tiempo del mas lento de la ronda mas 5 segundos, esto para propositos de los awards que dependen de la suma total de tiempos.</t>
  </si>
  <si>
    <t>AUSENCIAS O NO TIME SE LE DARA EL TIEMPO DE EL MAS LENTO DE LA RONDA MAS 5 SEGUNDOS, AUNQUE TENGAN TIEMPO EN LA TABLA NO SE LE OTORGARA PUNTOS EN ESAS RONDAS</t>
  </si>
  <si>
    <t xml:space="preserve">SUMA DE </t>
  </si>
  <si>
    <t>STRAIGHT FLAG</t>
  </si>
  <si>
    <t>SANED FERNANDEZ</t>
  </si>
  <si>
    <t>Adriana Carlo</t>
  </si>
  <si>
    <t>STRTAIGHT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</si>
</sst>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14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5" xfId="0" applyFill="1" applyBorder="1"/>
    <xf numFmtId="0" fontId="0" fillId="3" borderId="21" xfId="0" applyFill="1" applyBorder="1"/>
    <xf numFmtId="0" fontId="0" fillId="3" borderId="6" xfId="0" applyFill="1" applyBorder="1"/>
    <xf numFmtId="0" fontId="0" fillId="3" borderId="14" xfId="0" applyFill="1" applyBorder="1"/>
    <xf numFmtId="0" fontId="0" fillId="3" borderId="22" xfId="0" applyFill="1" applyBorder="1"/>
    <xf numFmtId="0" fontId="0" fillId="3" borderId="2" xfId="0" applyFill="1" applyBorder="1"/>
    <xf numFmtId="0" fontId="0" fillId="3" borderId="23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5" xfId="0" applyFill="1" applyBorder="1"/>
    <xf numFmtId="0" fontId="0" fillId="5" borderId="21" xfId="0" applyFill="1" applyBorder="1"/>
    <xf numFmtId="0" fontId="0" fillId="5" borderId="6" xfId="0" applyFill="1" applyBorder="1"/>
    <xf numFmtId="0" fontId="0" fillId="5" borderId="14" xfId="0" applyFill="1" applyBorder="1"/>
    <xf numFmtId="0" fontId="0" fillId="2" borderId="12" xfId="0" applyFill="1" applyBorder="1"/>
    <xf numFmtId="0" fontId="0" fillId="3" borderId="12" xfId="0" applyFill="1" applyBorder="1"/>
    <xf numFmtId="0" fontId="0" fillId="3" borderId="17" xfId="0" applyFill="1" applyBorder="1"/>
    <xf numFmtId="0" fontId="0" fillId="3" borderId="11" xfId="0" applyFill="1" applyBorder="1"/>
    <xf numFmtId="0" fontId="0" fillId="4" borderId="12" xfId="0" applyFill="1" applyBorder="1"/>
    <xf numFmtId="0" fontId="0" fillId="4" borderId="17" xfId="0" applyFill="1" applyBorder="1"/>
    <xf numFmtId="0" fontId="0" fillId="4" borderId="11" xfId="0" applyFill="1" applyBorder="1"/>
    <xf numFmtId="0" fontId="0" fillId="5" borderId="12" xfId="0" applyFill="1" applyBorder="1"/>
    <xf numFmtId="0" fontId="0" fillId="5" borderId="17" xfId="0" applyFill="1" applyBorder="1"/>
    <xf numFmtId="0" fontId="0" fillId="5" borderId="11" xfId="0" applyFill="1" applyBorder="1"/>
    <xf numFmtId="0" fontId="0" fillId="2" borderId="22" xfId="0" applyFill="1" applyBorder="1"/>
    <xf numFmtId="0" fontId="0" fillId="2" borderId="2" xfId="0" applyFill="1" applyBorder="1"/>
    <xf numFmtId="0" fontId="0" fillId="2" borderId="23" xfId="0" applyFill="1" applyBorder="1"/>
    <xf numFmtId="0" fontId="0" fillId="5" borderId="22" xfId="0" applyFill="1" applyBorder="1"/>
    <xf numFmtId="0" fontId="0" fillId="5" borderId="2" xfId="0" applyFill="1" applyBorder="1"/>
    <xf numFmtId="0" fontId="0" fillId="5" borderId="23" xfId="0" applyFill="1" applyBorder="1"/>
    <xf numFmtId="0" fontId="0" fillId="4" borderId="22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3" xfId="0" applyFill="1" applyBorder="1"/>
    <xf numFmtId="0" fontId="0" fillId="4" borderId="14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5" xfId="0" applyFill="1" applyBorder="1"/>
    <xf numFmtId="0" fontId="0" fillId="6" borderId="21" xfId="0" applyFill="1" applyBorder="1"/>
    <xf numFmtId="0" fontId="0" fillId="6" borderId="6" xfId="0" applyFill="1" applyBorder="1"/>
    <xf numFmtId="0" fontId="0" fillId="6" borderId="14" xfId="0" applyFill="1" applyBorder="1"/>
    <xf numFmtId="0" fontId="0" fillId="6" borderId="22" xfId="0" applyFill="1" applyBorder="1"/>
    <xf numFmtId="0" fontId="0" fillId="6" borderId="2" xfId="0" applyFill="1" applyBorder="1"/>
    <xf numFmtId="0" fontId="0" fillId="6" borderId="23" xfId="0" applyFill="1" applyBorder="1"/>
    <xf numFmtId="0" fontId="0" fillId="2" borderId="13" xfId="0" applyFill="1" applyBorder="1"/>
    <xf numFmtId="0" fontId="0" fillId="2" borderId="27" xfId="0" applyFill="1" applyBorder="1"/>
    <xf numFmtId="0" fontId="0" fillId="3" borderId="13" xfId="0" applyFill="1" applyBorder="1"/>
    <xf numFmtId="0" fontId="0" fillId="3" borderId="27" xfId="0" applyFill="1" applyBorder="1"/>
    <xf numFmtId="0" fontId="0" fillId="4" borderId="13" xfId="0" applyFill="1" applyBorder="1"/>
    <xf numFmtId="0" fontId="0" fillId="4" borderId="27" xfId="0" applyFill="1" applyBorder="1"/>
    <xf numFmtId="0" fontId="0" fillId="5" borderId="13" xfId="0" applyFill="1" applyBorder="1"/>
    <xf numFmtId="0" fontId="0" fillId="5" borderId="27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27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9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8" xfId="0" applyBorder="1"/>
    <xf numFmtId="0" fontId="0" fillId="0" borderId="4" xfId="0" applyBorder="1"/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9" xfId="0" applyFill="1" applyBorder="1"/>
    <xf numFmtId="0" fontId="0" fillId="2" borderId="7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7" xfId="0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7" xfId="0" applyFill="1" applyBorder="1"/>
    <xf numFmtId="0" fontId="0" fillId="5" borderId="9" xfId="0" applyFill="1" applyBorder="1"/>
    <xf numFmtId="0" fontId="0" fillId="5" borderId="7" xfId="0" applyFill="1" applyBorder="1"/>
    <xf numFmtId="0" fontId="0" fillId="6" borderId="9" xfId="0" applyFill="1" applyBorder="1"/>
    <xf numFmtId="0" fontId="0" fillId="6" borderId="1" xfId="0" applyFill="1" applyBorder="1"/>
    <xf numFmtId="0" fontId="0" fillId="6" borderId="7" xfId="0" applyFill="1" applyBorder="1"/>
    <xf numFmtId="0" fontId="0" fillId="0" borderId="30" xfId="0" applyBorder="1"/>
    <xf numFmtId="0" fontId="0" fillId="2" borderId="1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0" fillId="7" borderId="22" xfId="0" applyFill="1" applyBorder="1"/>
    <xf numFmtId="0" fontId="0" fillId="7" borderId="5" xfId="0" applyFill="1" applyBorder="1"/>
    <xf numFmtId="0" fontId="0" fillId="7" borderId="21" xfId="0" applyFill="1" applyBorder="1"/>
    <xf numFmtId="0" fontId="0" fillId="7" borderId="2" xfId="0" applyFill="1" applyBorder="1"/>
    <xf numFmtId="0" fontId="0" fillId="7" borderId="6" xfId="0" applyFill="1" applyBorder="1"/>
    <xf numFmtId="0" fontId="0" fillId="7" borderId="14" xfId="0" applyFill="1" applyBorder="1"/>
    <xf numFmtId="0" fontId="0" fillId="7" borderId="23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27" xfId="0" applyFill="1" applyBorder="1"/>
    <xf numFmtId="0" fontId="0" fillId="2" borderId="32" xfId="0" applyFill="1" applyBorder="1"/>
    <xf numFmtId="0" fontId="0" fillId="0" borderId="15" xfId="0" applyBorder="1"/>
    <xf numFmtId="0" fontId="0" fillId="0" borderId="10" xfId="0" applyBorder="1"/>
    <xf numFmtId="0" fontId="0" fillId="0" borderId="11" xfId="0" applyBorder="1"/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2" borderId="15" xfId="0" applyFill="1" applyBorder="1"/>
    <xf numFmtId="0" fontId="0" fillId="2" borderId="28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" borderId="15" xfId="0" applyFill="1" applyBorder="1"/>
    <xf numFmtId="0" fontId="0" fillId="3" borderId="28" xfId="0" applyFill="1" applyBorder="1"/>
    <xf numFmtId="0" fontId="0" fillId="3" borderId="25" xfId="0" applyFill="1" applyBorder="1"/>
    <xf numFmtId="0" fontId="0" fillId="3" borderId="26" xfId="0" applyFill="1" applyBorder="1"/>
    <xf numFmtId="0" fontId="0" fillId="4" borderId="15" xfId="0" applyFill="1" applyBorder="1"/>
    <xf numFmtId="0" fontId="0" fillId="4" borderId="28" xfId="0" applyFill="1" applyBorder="1"/>
    <xf numFmtId="0" fontId="0" fillId="4" borderId="25" xfId="0" applyFill="1" applyBorder="1"/>
    <xf numFmtId="0" fontId="0" fillId="4" borderId="26" xfId="0" applyFill="1" applyBorder="1"/>
    <xf numFmtId="0" fontId="0" fillId="5" borderId="15" xfId="0" applyFill="1" applyBorder="1"/>
    <xf numFmtId="0" fontId="0" fillId="5" borderId="28" xfId="0" applyFill="1" applyBorder="1"/>
    <xf numFmtId="0" fontId="0" fillId="5" borderId="25" xfId="0" applyFill="1" applyBorder="1"/>
    <xf numFmtId="0" fontId="0" fillId="5" borderId="26" xfId="0" applyFill="1" applyBorder="1"/>
    <xf numFmtId="0" fontId="0" fillId="8" borderId="15" xfId="0" applyFill="1" applyBorder="1"/>
    <xf numFmtId="0" fontId="0" fillId="8" borderId="28" xfId="0" applyFill="1" applyBorder="1"/>
    <xf numFmtId="0" fontId="0" fillId="8" borderId="17" xfId="0" applyFill="1" applyBorder="1"/>
    <xf numFmtId="0" fontId="0" fillId="8" borderId="25" xfId="0" applyFill="1" applyBorder="1"/>
    <xf numFmtId="0" fontId="0" fillId="8" borderId="11" xfId="0" applyFill="1" applyBorder="1"/>
    <xf numFmtId="0" fontId="0" fillId="8" borderId="26" xfId="0" applyFill="1" applyBorder="1"/>
    <xf numFmtId="0" fontId="1" fillId="5" borderId="12" xfId="0" applyFont="1" applyFill="1" applyBorder="1"/>
    <xf numFmtId="0" fontId="1" fillId="5" borderId="19" xfId="0" applyFont="1" applyFill="1" applyBorder="1"/>
    <xf numFmtId="0" fontId="1" fillId="5" borderId="20" xfId="0" applyFont="1" applyFill="1" applyBorder="1"/>
    <xf numFmtId="0" fontId="1" fillId="5" borderId="13" xfId="0" applyFont="1" applyFill="1" applyBorder="1"/>
    <xf numFmtId="0" fontId="1" fillId="5" borderId="21" xfId="0" applyFont="1" applyFill="1" applyBorder="1"/>
    <xf numFmtId="0" fontId="1" fillId="5" borderId="5" xfId="0" applyFont="1" applyFill="1" applyBorder="1"/>
    <xf numFmtId="0" fontId="1" fillId="5" borderId="27" xfId="0" applyFont="1" applyFill="1" applyBorder="1"/>
    <xf numFmtId="0" fontId="1" fillId="5" borderId="14" xfId="0" applyFont="1" applyFill="1" applyBorder="1"/>
    <xf numFmtId="0" fontId="1" fillId="5" borderId="6" xfId="0" applyFont="1" applyFill="1" applyBorder="1"/>
    <xf numFmtId="0" fontId="1" fillId="6" borderId="19" xfId="0" applyFont="1" applyFill="1" applyBorder="1"/>
    <xf numFmtId="0" fontId="1" fillId="6" borderId="20" xfId="0" applyFont="1" applyFill="1" applyBorder="1"/>
    <xf numFmtId="0" fontId="1" fillId="6" borderId="5" xfId="0" applyFont="1" applyFill="1" applyBorder="1"/>
    <xf numFmtId="0" fontId="1" fillId="6" borderId="21" xfId="0" applyFont="1" applyFill="1" applyBorder="1"/>
    <xf numFmtId="0" fontId="1" fillId="6" borderId="6" xfId="0" applyFont="1" applyFill="1" applyBorder="1"/>
    <xf numFmtId="0" fontId="1" fillId="6" borderId="14" xfId="0" applyFont="1" applyFill="1" applyBorder="1"/>
    <xf numFmtId="0" fontId="1" fillId="4" borderId="27" xfId="0" applyFont="1" applyFill="1" applyBorder="1"/>
    <xf numFmtId="0" fontId="1" fillId="4" borderId="23" xfId="0" applyFont="1" applyFill="1" applyBorder="1"/>
    <xf numFmtId="0" fontId="0" fillId="2" borderId="3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15" xfId="0" applyFill="1" applyBorder="1"/>
    <xf numFmtId="0" fontId="0" fillId="6" borderId="28" xfId="0" applyFill="1" applyBorder="1"/>
    <xf numFmtId="0" fontId="0" fillId="6" borderId="17" xfId="0" applyFill="1" applyBorder="1"/>
    <xf numFmtId="0" fontId="0" fillId="6" borderId="11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0" xfId="0" applyFill="1"/>
    <xf numFmtId="0" fontId="0" fillId="2" borderId="18" xfId="0" applyFill="1" applyBorder="1"/>
    <xf numFmtId="0" fontId="0" fillId="2" borderId="33" xfId="0" applyFill="1" applyBorder="1"/>
    <xf numFmtId="0" fontId="0" fillId="2" borderId="34" xfId="0" applyFill="1" applyBorder="1"/>
    <xf numFmtId="0" fontId="0" fillId="3" borderId="10" xfId="0" applyFill="1" applyBorder="1"/>
    <xf numFmtId="0" fontId="0" fillId="3" borderId="16" xfId="0" applyFill="1" applyBorder="1"/>
    <xf numFmtId="0" fontId="0" fillId="3" borderId="0" xfId="0" applyFill="1"/>
    <xf numFmtId="0" fontId="0" fillId="3" borderId="18" xfId="0" applyFill="1" applyBorder="1"/>
    <xf numFmtId="0" fontId="0" fillId="3" borderId="33" xfId="0" applyFill="1" applyBorder="1"/>
    <xf numFmtId="0" fontId="0" fillId="3" borderId="34" xfId="0" applyFill="1" applyBorder="1"/>
    <xf numFmtId="0" fontId="0" fillId="4" borderId="10" xfId="0" applyFill="1" applyBorder="1"/>
    <xf numFmtId="0" fontId="0" fillId="4" borderId="16" xfId="0" applyFill="1" applyBorder="1"/>
    <xf numFmtId="0" fontId="0" fillId="4" borderId="0" xfId="0" applyFill="1"/>
    <xf numFmtId="0" fontId="0" fillId="4" borderId="18" xfId="0" applyFill="1" applyBorder="1"/>
    <xf numFmtId="0" fontId="0" fillId="4" borderId="33" xfId="0" applyFill="1" applyBorder="1"/>
    <xf numFmtId="0" fontId="0" fillId="4" borderId="34" xfId="0" applyFill="1" applyBorder="1"/>
    <xf numFmtId="0" fontId="0" fillId="5" borderId="10" xfId="0" applyFill="1" applyBorder="1"/>
    <xf numFmtId="0" fontId="0" fillId="5" borderId="16" xfId="0" applyFill="1" applyBorder="1"/>
    <xf numFmtId="0" fontId="0" fillId="5" borderId="0" xfId="0" applyFill="1"/>
    <xf numFmtId="0" fontId="0" fillId="5" borderId="18" xfId="0" applyFill="1" applyBorder="1"/>
    <xf numFmtId="0" fontId="0" fillId="5" borderId="33" xfId="0" applyFill="1" applyBorder="1"/>
    <xf numFmtId="0" fontId="0" fillId="5" borderId="34" xfId="0" applyFill="1" applyBorder="1"/>
    <xf numFmtId="0" fontId="0" fillId="6" borderId="10" xfId="0" applyFill="1" applyBorder="1"/>
    <xf numFmtId="0" fontId="0" fillId="6" borderId="16" xfId="0" applyFill="1" applyBorder="1"/>
    <xf numFmtId="0" fontId="0" fillId="6" borderId="0" xfId="0" applyFill="1"/>
    <xf numFmtId="0" fontId="0" fillId="6" borderId="18" xfId="0" applyFill="1" applyBorder="1"/>
    <xf numFmtId="0" fontId="0" fillId="6" borderId="33" xfId="0" applyFill="1" applyBorder="1"/>
    <xf numFmtId="0" fontId="0" fillId="6" borderId="34" xfId="0" applyFill="1" applyBorder="1"/>
    <xf numFmtId="0" fontId="0" fillId="8" borderId="19" xfId="0" applyFill="1" applyBorder="1" applyAlignment="1">
      <alignment horizontal="center"/>
    </xf>
    <xf numFmtId="0" fontId="0" fillId="8" borderId="20" xfId="0" applyFill="1" applyBorder="1"/>
    <xf numFmtId="0" fontId="0" fillId="8" borderId="10" xfId="0" applyFill="1" applyBorder="1"/>
    <xf numFmtId="0" fontId="0" fillId="8" borderId="16" xfId="0" applyFill="1" applyBorder="1"/>
    <xf numFmtId="0" fontId="0" fillId="8" borderId="5" xfId="0" applyFill="1" applyBorder="1" applyAlignment="1">
      <alignment horizontal="center"/>
    </xf>
    <xf numFmtId="0" fontId="0" fillId="8" borderId="21" xfId="0" applyFill="1" applyBorder="1"/>
    <xf numFmtId="0" fontId="0" fillId="8" borderId="0" xfId="0" applyFill="1"/>
    <xf numFmtId="0" fontId="0" fillId="8" borderId="18" xfId="0" applyFill="1" applyBorder="1"/>
    <xf numFmtId="0" fontId="0" fillId="8" borderId="6" xfId="0" applyFill="1" applyBorder="1" applyAlignment="1">
      <alignment horizontal="center"/>
    </xf>
    <xf numFmtId="0" fontId="0" fillId="8" borderId="14" xfId="0" applyFill="1" applyBorder="1"/>
    <xf numFmtId="0" fontId="0" fillId="8" borderId="33" xfId="0" applyFill="1" applyBorder="1"/>
    <xf numFmtId="0" fontId="0" fillId="8" borderId="34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0" xfId="0" applyFill="1"/>
    <xf numFmtId="0" fontId="0" fillId="4" borderId="8" xfId="0" applyFill="1" applyBorder="1"/>
    <xf numFmtId="0" fontId="0" fillId="7" borderId="9" xfId="0" applyFill="1" applyBorder="1"/>
    <xf numFmtId="0" fontId="0" fillId="7" borderId="1" xfId="0" applyFill="1" applyBorder="1"/>
    <xf numFmtId="0" fontId="0" fillId="7" borderId="7" xfId="0" applyFill="1" applyBorder="1"/>
    <xf numFmtId="0" fontId="0" fillId="0" borderId="35" xfId="0" applyBorder="1"/>
    <xf numFmtId="0" fontId="1" fillId="2" borderId="27" xfId="0" applyFont="1" applyFill="1" applyBorder="1"/>
    <xf numFmtId="0" fontId="1" fillId="2" borderId="14" xfId="0" applyFont="1" applyFill="1" applyBorder="1"/>
    <xf numFmtId="0" fontId="1" fillId="2" borderId="6" xfId="0" applyFont="1" applyFill="1" applyBorder="1"/>
    <xf numFmtId="0" fontId="1" fillId="4" borderId="14" xfId="0" applyFont="1" applyFill="1" applyBorder="1"/>
    <xf numFmtId="0" fontId="1" fillId="3" borderId="23" xfId="0" applyFont="1" applyFill="1" applyBorder="1"/>
    <xf numFmtId="0" fontId="1" fillId="3" borderId="14" xfId="0" applyFont="1" applyFill="1" applyBorder="1"/>
    <xf numFmtId="0" fontId="1" fillId="6" borderId="23" xfId="0" applyFont="1" applyFill="1" applyBorder="1"/>
    <xf numFmtId="0" fontId="1" fillId="2" borderId="23" xfId="0" applyFont="1" applyFill="1" applyBorder="1"/>
    <xf numFmtId="0" fontId="1" fillId="5" borderId="23" xfId="0" applyFont="1" applyFill="1" applyBorder="1"/>
    <xf numFmtId="0" fontId="1" fillId="0" borderId="0" xfId="0" applyFont="1"/>
    <xf numFmtId="0" fontId="1" fillId="3" borderId="27" xfId="0" applyFont="1" applyFill="1" applyBorder="1"/>
    <xf numFmtId="0" fontId="1" fillId="3" borderId="6" xfId="0" applyFont="1" applyFill="1" applyBorder="1"/>
    <xf numFmtId="0" fontId="1" fillId="4" borderId="6" xfId="0" applyFont="1" applyFill="1" applyBorder="1"/>
    <xf numFmtId="0" fontId="1" fillId="6" borderId="7" xfId="0" applyFont="1" applyFill="1" applyBorder="1"/>
    <xf numFmtId="0" fontId="1" fillId="2" borderId="7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0" xfId="0" applyFill="1"/>
    <xf numFmtId="0" fontId="2" fillId="4" borderId="2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9FF"/>
      <color rgb="FFE4C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55419</xdr:colOff>
      <xdr:row>0</xdr:row>
      <xdr:rowOff>0</xdr:rowOff>
    </xdr:from>
    <xdr:to>
      <xdr:col>3</xdr:col>
      <xdr:colOff>235527</xdr:colOff>
      <xdr:row>2</xdr:row>
      <xdr:rowOff>21466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368A1-87C1-4067-8F4A-0DF4ACF0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9" y="0"/>
          <a:ext cx="3372888" cy="127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55419</xdr:colOff>
      <xdr:row>0</xdr:row>
      <xdr:rowOff>0</xdr:rowOff>
    </xdr:from>
    <xdr:to>
      <xdr:col>3</xdr:col>
      <xdr:colOff>235527</xdr:colOff>
      <xdr:row>2</xdr:row>
      <xdr:rowOff>21466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CAF06-1762-5B03-A619-5183681E5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9" y="0"/>
          <a:ext cx="3373581" cy="1275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8A02-9CF2-4977-A064-464DF7B97943}">
  <dimension ref="A1:AP60"/>
  <sheetViews>
    <sheetView topLeftCell="A34" zoomScale="110" workbookViewId="0">
      <pane xSplit="1" topLeftCell="Y1" activePane="topRight" state="frozen"/>
      <selection activeCell="A2" sqref="A2"/>
      <selection pane="topRight" activeCell="T56" sqref="T56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8.5546875" customWidth="1"/>
    <col min="5" max="5" width="8.33203125" customWidth="1"/>
    <col min="6" max="6" width="9.6640625" customWidth="1"/>
    <col min="7" max="7" width="8.109375" customWidth="1"/>
    <col min="8" max="8" width="8.77734375" customWidth="1"/>
    <col min="9" max="9" width="8.33203125" customWidth="1"/>
    <col min="10" max="10" width="8.44140625" customWidth="1"/>
    <col min="11" max="12" width="8.33203125" customWidth="1"/>
    <col min="13" max="14" width="8.109375" customWidth="1"/>
    <col min="15" max="15" width="7.88671875" customWidth="1"/>
    <col min="16" max="16" width="8.33203125" customWidth="1"/>
    <col min="17" max="17" width="9" customWidth="1"/>
    <col min="18" max="18" width="8.6640625" customWidth="1"/>
    <col min="19" max="20" width="8.44140625" customWidth="1"/>
    <col min="21" max="22" width="8.33203125" customWidth="1"/>
    <col min="23" max="23" width="8.109375" customWidth="1"/>
    <col min="24" max="24" width="8.44140625" customWidth="1"/>
    <col min="25" max="26" width="8.33203125" customWidth="1"/>
    <col min="27" max="27" width="8.44140625" customWidth="1"/>
    <col min="28" max="28" width="9" customWidth="1"/>
    <col min="29" max="30" width="8.77734375" customWidth="1"/>
    <col min="31" max="33" width="8.44140625" customWidth="1"/>
    <col min="34" max="34" width="8.5546875" customWidth="1"/>
    <col min="35" max="35" width="8.33203125" customWidth="1"/>
    <col min="36" max="37" width="8.5546875" customWidth="1"/>
    <col min="38" max="38" width="8.6640625" customWidth="1"/>
    <col min="39" max="39" width="10.44140625" customWidth="1"/>
    <col min="40" max="40" width="4.77734375" customWidth="1"/>
    <col min="41" max="41" width="2" customWidth="1"/>
    <col min="42" max="42" width="11.5546875" customWidth="1"/>
  </cols>
  <sheetData>
    <row r="1" spans="1:42" ht="71.400000000000006" customHeight="1" x14ac:dyDescent="0.3"/>
    <row r="2" spans="1:42" ht="27" customHeight="1" thickBot="1" x14ac:dyDescent="0.35"/>
    <row r="3" spans="1:42" ht="15" thickBot="1" x14ac:dyDescent="0.35">
      <c r="C3" s="257" t="s">
        <v>5</v>
      </c>
      <c r="D3" s="258"/>
      <c r="E3" s="258"/>
      <c r="F3" s="259"/>
      <c r="G3" s="257" t="s">
        <v>6</v>
      </c>
      <c r="H3" s="258"/>
      <c r="I3" s="258"/>
      <c r="J3" s="259"/>
      <c r="K3" s="254" t="s">
        <v>7</v>
      </c>
      <c r="L3" s="256"/>
      <c r="M3" s="256"/>
      <c r="N3" s="255"/>
      <c r="O3" s="254" t="s">
        <v>8</v>
      </c>
      <c r="P3" s="256"/>
      <c r="Q3" s="256"/>
      <c r="R3" s="255"/>
      <c r="S3" s="257" t="s">
        <v>9</v>
      </c>
      <c r="T3" s="258"/>
      <c r="U3" s="258"/>
      <c r="V3" s="259"/>
      <c r="W3" s="257" t="s">
        <v>10</v>
      </c>
      <c r="X3" s="258"/>
      <c r="Y3" s="258"/>
      <c r="Z3" s="259"/>
      <c r="AA3" s="257" t="s">
        <v>11</v>
      </c>
      <c r="AB3" s="258"/>
      <c r="AC3" s="258"/>
      <c r="AD3" s="259"/>
      <c r="AE3" s="257" t="s">
        <v>12</v>
      </c>
      <c r="AF3" s="258"/>
      <c r="AG3" s="258"/>
      <c r="AH3" s="259"/>
      <c r="AI3" s="257" t="s">
        <v>13</v>
      </c>
      <c r="AJ3" s="258"/>
      <c r="AK3" s="258"/>
      <c r="AL3" s="259"/>
      <c r="AM3" s="82" t="s">
        <v>26</v>
      </c>
      <c r="AN3" s="132"/>
      <c r="AO3" s="132"/>
      <c r="AP3" s="82" t="s">
        <v>54</v>
      </c>
    </row>
    <row r="4" spans="1:42" ht="15" thickBot="1" x14ac:dyDescent="0.35">
      <c r="C4" s="254" t="s">
        <v>3</v>
      </c>
      <c r="D4" s="255"/>
      <c r="E4" s="254" t="s">
        <v>4</v>
      </c>
      <c r="F4" s="255"/>
      <c r="G4" s="254" t="s">
        <v>3</v>
      </c>
      <c r="H4" s="255"/>
      <c r="I4" s="256" t="s">
        <v>33</v>
      </c>
      <c r="J4" s="255"/>
      <c r="K4" s="254" t="s">
        <v>3</v>
      </c>
      <c r="L4" s="255"/>
      <c r="M4" s="256"/>
      <c r="N4" s="255"/>
      <c r="O4" s="254" t="s">
        <v>3</v>
      </c>
      <c r="P4" s="255"/>
      <c r="Q4" s="256" t="s">
        <v>63</v>
      </c>
      <c r="R4" s="255"/>
      <c r="S4" s="254" t="s">
        <v>3</v>
      </c>
      <c r="T4" s="255"/>
      <c r="U4" s="256"/>
      <c r="V4" s="255"/>
      <c r="W4" s="254" t="s">
        <v>3</v>
      </c>
      <c r="X4" s="255"/>
      <c r="Y4" s="256"/>
      <c r="Z4" s="255"/>
      <c r="AA4" s="254" t="s">
        <v>3</v>
      </c>
      <c r="AB4" s="255"/>
      <c r="AC4" s="254"/>
      <c r="AD4" s="255"/>
      <c r="AE4" s="254" t="s">
        <v>3</v>
      </c>
      <c r="AF4" s="255"/>
      <c r="AG4" s="79"/>
      <c r="AH4" s="80"/>
      <c r="AI4" s="254" t="s">
        <v>3</v>
      </c>
      <c r="AJ4" s="255"/>
      <c r="AK4" s="254"/>
      <c r="AL4" s="255"/>
      <c r="AM4" s="81" t="s">
        <v>24</v>
      </c>
      <c r="AN4" s="2"/>
      <c r="AO4" s="2"/>
      <c r="AP4" s="81" t="s">
        <v>55</v>
      </c>
    </row>
    <row r="5" spans="1:42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50</v>
      </c>
      <c r="AN5" s="134"/>
      <c r="AO5" s="134"/>
      <c r="AP5" s="140" t="s">
        <v>53</v>
      </c>
    </row>
    <row r="6" spans="1:42" x14ac:dyDescent="0.3">
      <c r="A6" s="30" t="s">
        <v>29</v>
      </c>
      <c r="B6" s="30" t="s">
        <v>15</v>
      </c>
      <c r="C6" s="30"/>
      <c r="D6" s="8"/>
      <c r="E6" s="7"/>
      <c r="F6" s="8"/>
      <c r="G6" s="119"/>
      <c r="H6" s="120"/>
      <c r="I6" s="121"/>
      <c r="J6" s="120"/>
      <c r="K6" s="119"/>
      <c r="L6" s="120"/>
      <c r="M6" s="121"/>
      <c r="N6" s="120"/>
      <c r="O6" s="119"/>
      <c r="P6" s="120"/>
      <c r="Q6" s="121"/>
      <c r="R6" s="120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0</v>
      </c>
      <c r="AN6" s="83" t="s">
        <v>15</v>
      </c>
      <c r="AO6" s="141"/>
      <c r="AP6" s="190">
        <f>C6+C7+C8+E6+E7+E8+G6+G7+G8+I6+I7+I8+K6+K7+K8+M6+M7+M8+O6+O7+O8+Q6+Q7+Q8+S6+S7+S8+U6+U7+U8+W6+W7+W8+Y6+Y7+Y8+AA6+AA7+AA8+AC6+AC7+AC8+AE6+AE7+AE8+AG6+AG7+AG8+AI6+AI7+AI8+AK6+AK7+AK8</f>
        <v>192.32300000000001</v>
      </c>
    </row>
    <row r="7" spans="1:42" x14ac:dyDescent="0.3">
      <c r="A7" s="4"/>
      <c r="B7" s="63" t="s">
        <v>16</v>
      </c>
      <c r="C7" s="63"/>
      <c r="D7" s="10"/>
      <c r="E7" s="9"/>
      <c r="F7" s="10"/>
      <c r="G7" s="122"/>
      <c r="H7" s="123"/>
      <c r="I7" s="124"/>
      <c r="J7" s="123"/>
      <c r="K7" s="122"/>
      <c r="L7" s="123"/>
      <c r="M7" s="124"/>
      <c r="N7" s="123"/>
      <c r="O7" s="122"/>
      <c r="P7" s="123"/>
      <c r="Q7" s="124"/>
      <c r="R7" s="123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0</v>
      </c>
      <c r="AN7" s="6" t="s">
        <v>16</v>
      </c>
      <c r="AO7" s="4"/>
      <c r="AP7" s="192"/>
    </row>
    <row r="8" spans="1:42" ht="15" thickBot="1" x14ac:dyDescent="0.35">
      <c r="A8" s="5"/>
      <c r="B8" s="64" t="s">
        <v>17</v>
      </c>
      <c r="C8" s="239">
        <v>37.868000000000002</v>
      </c>
      <c r="D8" s="240">
        <v>0</v>
      </c>
      <c r="E8" s="241">
        <v>29.094000000000001</v>
      </c>
      <c r="F8" s="240">
        <v>0</v>
      </c>
      <c r="G8" s="125">
        <v>45.046999999999997</v>
      </c>
      <c r="H8" s="126"/>
      <c r="I8" s="127">
        <v>20.187999999999999</v>
      </c>
      <c r="J8" s="126"/>
      <c r="K8" s="125"/>
      <c r="L8" s="126"/>
      <c r="M8" s="127"/>
      <c r="N8" s="126"/>
      <c r="O8" s="125">
        <v>37.244999999999997</v>
      </c>
      <c r="P8" s="126"/>
      <c r="Q8" s="127">
        <v>22.881</v>
      </c>
      <c r="R8" s="126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0</v>
      </c>
      <c r="AN8" s="84" t="s">
        <v>17</v>
      </c>
      <c r="AO8" s="5"/>
      <c r="AP8" s="194"/>
    </row>
    <row r="9" spans="1:42" ht="7.8" customHeight="1" thickBot="1" x14ac:dyDescent="0.35">
      <c r="B9" s="2"/>
      <c r="C9" s="2"/>
      <c r="D9" s="3"/>
      <c r="E9" s="2"/>
      <c r="F9" s="3"/>
      <c r="G9" s="2"/>
      <c r="H9" s="3"/>
      <c r="J9" s="3"/>
      <c r="K9" s="231"/>
      <c r="L9" s="232"/>
      <c r="M9" s="233"/>
      <c r="N9" s="232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238"/>
      <c r="AO9" s="2"/>
      <c r="AP9" s="3"/>
    </row>
    <row r="10" spans="1:42" x14ac:dyDescent="0.3">
      <c r="A10" s="31" t="s">
        <v>30</v>
      </c>
      <c r="B10" s="31" t="s">
        <v>15</v>
      </c>
      <c r="C10" s="31">
        <v>30.652999999999999</v>
      </c>
      <c r="D10" s="14">
        <v>5</v>
      </c>
      <c r="E10" s="13">
        <v>22.106999999999999</v>
      </c>
      <c r="F10" s="14">
        <v>4</v>
      </c>
      <c r="G10" s="13">
        <v>29.414000000000001</v>
      </c>
      <c r="H10" s="14">
        <v>4</v>
      </c>
      <c r="I10" s="19"/>
      <c r="J10" s="14"/>
      <c r="K10" s="119"/>
      <c r="L10" s="120"/>
      <c r="M10" s="121"/>
      <c r="N10" s="120"/>
      <c r="O10" s="119"/>
      <c r="P10" s="120"/>
      <c r="Q10" s="121"/>
      <c r="R10" s="120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13</v>
      </c>
      <c r="AN10" s="85" t="s">
        <v>15</v>
      </c>
      <c r="AO10" s="145"/>
      <c r="AP10" s="196">
        <f>C10+C11+C12+E10+E11+E12+G10+G11+G12+I10+I11+I12+K10+K11+K12+M10+M11+M12+O10+O11+O12+Q10+Q11+Q12+S10+S11+S12+U10+U11+U12+W10+W11+W12+Y10+Y11+Y12+AA10+AA11+AA12+AC10+AC11+AC12+AE10+AE11+AE12+AG10+AG11+AG12+AI10+AI11+AI12+AK10+AK11+AK12</f>
        <v>162.488</v>
      </c>
    </row>
    <row r="11" spans="1:42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22"/>
      <c r="L11" s="123"/>
      <c r="M11" s="124"/>
      <c r="N11" s="123"/>
      <c r="O11" s="122"/>
      <c r="P11" s="123"/>
      <c r="Q11" s="124"/>
      <c r="R11" s="123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0</v>
      </c>
      <c r="AN11" s="86" t="s">
        <v>16</v>
      </c>
      <c r="AO11" s="32"/>
      <c r="AP11" s="198"/>
    </row>
    <row r="12" spans="1:42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43">
        <v>20.187999999999999</v>
      </c>
      <c r="J12" s="244">
        <v>0</v>
      </c>
      <c r="K12" s="125"/>
      <c r="L12" s="126"/>
      <c r="M12" s="127"/>
      <c r="N12" s="126"/>
      <c r="O12" s="125">
        <v>37.244999999999997</v>
      </c>
      <c r="P12" s="126"/>
      <c r="Q12" s="127">
        <v>22.881</v>
      </c>
      <c r="R12" s="126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87" t="s">
        <v>17</v>
      </c>
      <c r="AO12" s="33"/>
      <c r="AP12" s="200"/>
    </row>
    <row r="13" spans="1:42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31"/>
      <c r="L13" s="232"/>
      <c r="M13" s="233"/>
      <c r="N13" s="232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238"/>
      <c r="AO13" s="2"/>
      <c r="AP13" s="3"/>
    </row>
    <row r="14" spans="1:42" x14ac:dyDescent="0.3">
      <c r="A14" s="34" t="s">
        <v>31</v>
      </c>
      <c r="B14" s="34" t="s">
        <v>15</v>
      </c>
      <c r="C14" s="34"/>
      <c r="D14" s="47"/>
      <c r="E14" s="76">
        <v>21.725000000000001</v>
      </c>
      <c r="F14" s="47">
        <v>5</v>
      </c>
      <c r="G14" s="76"/>
      <c r="H14" s="47"/>
      <c r="I14" s="46">
        <v>13.398</v>
      </c>
      <c r="J14" s="47">
        <v>5</v>
      </c>
      <c r="K14" s="119"/>
      <c r="L14" s="120"/>
      <c r="M14" s="121"/>
      <c r="N14" s="120"/>
      <c r="O14" s="76"/>
      <c r="P14" s="47"/>
      <c r="Q14" s="46">
        <v>9.7680000000000007</v>
      </c>
      <c r="R14" s="47">
        <v>5</v>
      </c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15</v>
      </c>
      <c r="AN14" s="88" t="s">
        <v>15</v>
      </c>
      <c r="AO14" s="149"/>
      <c r="AP14" s="202">
        <f>C14+C15+C16+E14+E15+E16+G14+G15+G16+I14+I15+I16+K14+K15+K16+M14+M15+M16+O14+O15+O16+Q14+Q15+Q16+S14+S15+S16+U14+U15+U16+W14+W15+W16+Y14+Y15+Y16+AA14+AA15+AA16+AC14+AC15+AC16+AE14+AE15+AE16+AG14+AG15+AG16+AI14+AI15+AI16+AK14+AK15+AK16</f>
        <v>146.066</v>
      </c>
    </row>
    <row r="15" spans="1:42" x14ac:dyDescent="0.3">
      <c r="A15" s="35"/>
      <c r="B15" s="67" t="s">
        <v>16</v>
      </c>
      <c r="C15" s="67"/>
      <c r="D15" s="48"/>
      <c r="E15" s="77"/>
      <c r="F15" s="48"/>
      <c r="G15" s="77">
        <v>32.398000000000003</v>
      </c>
      <c r="H15" s="48">
        <v>3</v>
      </c>
      <c r="I15" s="22"/>
      <c r="J15" s="48"/>
      <c r="K15" s="122"/>
      <c r="L15" s="123"/>
      <c r="M15" s="124"/>
      <c r="N15" s="123"/>
      <c r="O15" s="77">
        <v>30.908999999999999</v>
      </c>
      <c r="P15" s="48">
        <v>5</v>
      </c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8</v>
      </c>
      <c r="AN15" s="89" t="s">
        <v>16</v>
      </c>
      <c r="AO15" s="35"/>
      <c r="AP15" s="204"/>
    </row>
    <row r="16" spans="1:42" ht="15" thickBot="1" x14ac:dyDescent="0.35">
      <c r="A16" s="36"/>
      <c r="B16" s="68" t="s">
        <v>17</v>
      </c>
      <c r="C16" s="178">
        <v>37.868000000000002</v>
      </c>
      <c r="D16" s="242">
        <v>0</v>
      </c>
      <c r="E16" s="78"/>
      <c r="F16" s="50"/>
      <c r="G16" s="78"/>
      <c r="H16" s="50"/>
      <c r="I16" s="49"/>
      <c r="J16" s="50"/>
      <c r="K16" s="125"/>
      <c r="L16" s="126"/>
      <c r="M16" s="127"/>
      <c r="N16" s="126"/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0</v>
      </c>
      <c r="AN16" s="90" t="s">
        <v>17</v>
      </c>
      <c r="AO16" s="36"/>
      <c r="AP16" s="206"/>
    </row>
    <row r="17" spans="1:42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31"/>
      <c r="L17" s="232"/>
      <c r="M17" s="233"/>
      <c r="N17" s="232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238"/>
      <c r="AO17" s="2"/>
      <c r="AP17" s="3"/>
    </row>
    <row r="18" spans="1:42" x14ac:dyDescent="0.3">
      <c r="A18" s="37" t="s">
        <v>32</v>
      </c>
      <c r="B18" s="37" t="s">
        <v>15</v>
      </c>
      <c r="C18" s="37"/>
      <c r="D18" s="25"/>
      <c r="E18" s="24"/>
      <c r="F18" s="25"/>
      <c r="G18" s="119"/>
      <c r="H18" s="120"/>
      <c r="I18" s="121"/>
      <c r="J18" s="120"/>
      <c r="K18" s="119"/>
      <c r="L18" s="120"/>
      <c r="M18" s="121"/>
      <c r="N18" s="120"/>
      <c r="O18" s="119"/>
      <c r="P18" s="120"/>
      <c r="Q18" s="121"/>
      <c r="R18" s="120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0</v>
      </c>
      <c r="AN18" s="91" t="s">
        <v>15</v>
      </c>
      <c r="AO18" s="153"/>
      <c r="AP18" s="208">
        <f>C18+C19+C20+E18+E19+E20+G18+G19+G20+I18+I19+I20+K18+K19+K20+M18+M19+M20+O18+O19+O20+Q18+Q19+Q20+S18+S19+S20+U18+U19+U20+W18+W19+W20+Y18+Y19+Y20+AA18+AA19+AA20+AC18+AC19+AC20+AE18+AE19+AE20+AG18+AG19+AG20+AI18+AI19+AI20+AK18+AK19+AK20</f>
        <v>182.32300000000001</v>
      </c>
    </row>
    <row r="19" spans="1:42" x14ac:dyDescent="0.3">
      <c r="A19" s="38"/>
      <c r="B19" s="69" t="s">
        <v>16</v>
      </c>
      <c r="C19" s="69">
        <v>32.868000000000002</v>
      </c>
      <c r="D19" s="27">
        <v>5</v>
      </c>
      <c r="E19" s="26">
        <v>24.094000000000001</v>
      </c>
      <c r="F19" s="27">
        <v>5</v>
      </c>
      <c r="G19" s="122"/>
      <c r="H19" s="123"/>
      <c r="I19" s="124"/>
      <c r="J19" s="123"/>
      <c r="K19" s="122"/>
      <c r="L19" s="123"/>
      <c r="M19" s="124"/>
      <c r="N19" s="123"/>
      <c r="O19" s="122"/>
      <c r="P19" s="123"/>
      <c r="Q19" s="124"/>
      <c r="R19" s="123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10</v>
      </c>
      <c r="AN19" s="23" t="s">
        <v>16</v>
      </c>
      <c r="AO19" s="38"/>
      <c r="AP19" s="210"/>
    </row>
    <row r="20" spans="1:42" ht="15" thickBot="1" x14ac:dyDescent="0.35">
      <c r="A20" s="39"/>
      <c r="B20" s="70" t="s">
        <v>17</v>
      </c>
      <c r="C20" s="70"/>
      <c r="D20" s="29"/>
      <c r="E20" s="28"/>
      <c r="F20" s="29"/>
      <c r="G20" s="125">
        <v>45.046999999999997</v>
      </c>
      <c r="H20" s="126"/>
      <c r="I20" s="127">
        <v>20.187999999999999</v>
      </c>
      <c r="J20" s="126"/>
      <c r="K20" s="125"/>
      <c r="L20" s="126"/>
      <c r="M20" s="127"/>
      <c r="N20" s="126"/>
      <c r="O20" s="125">
        <v>37.244999999999997</v>
      </c>
      <c r="P20" s="126"/>
      <c r="Q20" s="127">
        <v>22.881</v>
      </c>
      <c r="R20" s="126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0</v>
      </c>
      <c r="AN20" s="92" t="s">
        <v>17</v>
      </c>
      <c r="AO20" s="39"/>
      <c r="AP20" s="212"/>
    </row>
    <row r="21" spans="1:42" ht="7.2" customHeight="1" thickBot="1" x14ac:dyDescent="0.35">
      <c r="C21" s="2"/>
      <c r="D21" s="3"/>
      <c r="E21" s="2"/>
      <c r="F21" s="3"/>
      <c r="G21" s="2"/>
      <c r="H21" s="3"/>
      <c r="J21" s="3"/>
      <c r="K21" s="231"/>
      <c r="L21" s="232"/>
      <c r="M21" s="233"/>
      <c r="N21" s="232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238"/>
      <c r="AO21" s="2"/>
      <c r="AP21" s="3"/>
    </row>
    <row r="22" spans="1:42" x14ac:dyDescent="0.3">
      <c r="A22" s="51" t="s">
        <v>38</v>
      </c>
      <c r="B22" s="71" t="s">
        <v>15</v>
      </c>
      <c r="C22" s="119"/>
      <c r="D22" s="120"/>
      <c r="E22" s="119"/>
      <c r="F22" s="120"/>
      <c r="G22" s="54">
        <v>29.157</v>
      </c>
      <c r="H22" s="55">
        <v>5</v>
      </c>
      <c r="I22" s="60"/>
      <c r="J22" s="55"/>
      <c r="K22" s="119"/>
      <c r="L22" s="120"/>
      <c r="M22" s="121"/>
      <c r="N22" s="120"/>
      <c r="O22" s="119"/>
      <c r="P22" s="120"/>
      <c r="Q22" s="121"/>
      <c r="R22" s="120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5</v>
      </c>
      <c r="AN22" s="93" t="s">
        <v>15</v>
      </c>
      <c r="AO22" s="185"/>
      <c r="AP22" s="214">
        <f>C22+C23+C24+E22+E23+E24+G22+G23+G24+I22+I23+I24+K22+K23+K24+M22+M23+M24+O22+O23+O24+Q22+Q23+Q24+S22+S23+S24+U22+U23+U24+W22+W23+W24+Y22+Y23+Y24+AA22+AA23+AA24+AC22+AC23+AC24+AE22+AE23+AE24+AG22+AG23+AG24+AI22+AI23+AI24+AK22+AK23+AK24</f>
        <v>176.43299999999999</v>
      </c>
    </row>
    <row r="23" spans="1:42" x14ac:dyDescent="0.3">
      <c r="A23" s="52"/>
      <c r="B23" s="72" t="s">
        <v>16</v>
      </c>
      <c r="C23" s="122"/>
      <c r="D23" s="123"/>
      <c r="E23" s="122"/>
      <c r="F23" s="123"/>
      <c r="G23" s="56"/>
      <c r="H23" s="57"/>
      <c r="I23" s="61"/>
      <c r="J23" s="57"/>
      <c r="K23" s="122"/>
      <c r="L23" s="123"/>
      <c r="M23" s="124"/>
      <c r="N23" s="123"/>
      <c r="O23" s="122"/>
      <c r="P23" s="123"/>
      <c r="Q23" s="124"/>
      <c r="R23" s="123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0</v>
      </c>
      <c r="AN23" s="94" t="s">
        <v>16</v>
      </c>
      <c r="AO23" s="187"/>
      <c r="AP23" s="216"/>
    </row>
    <row r="24" spans="1:42" ht="15" thickBot="1" x14ac:dyDescent="0.35">
      <c r="A24" s="53"/>
      <c r="B24" s="73" t="s">
        <v>17</v>
      </c>
      <c r="C24" s="125">
        <v>37.868000000000002</v>
      </c>
      <c r="D24" s="126"/>
      <c r="E24" s="125">
        <v>29.094000000000001</v>
      </c>
      <c r="F24" s="126"/>
      <c r="G24" s="58"/>
      <c r="H24" s="59"/>
      <c r="I24" s="245">
        <v>20.187999999999999</v>
      </c>
      <c r="J24" s="177">
        <v>0</v>
      </c>
      <c r="K24" s="125"/>
      <c r="L24" s="126"/>
      <c r="M24" s="127"/>
      <c r="N24" s="126"/>
      <c r="O24" s="125">
        <v>37.244999999999997</v>
      </c>
      <c r="P24" s="126"/>
      <c r="Q24" s="127">
        <v>22.881</v>
      </c>
      <c r="R24" s="126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95" t="s">
        <v>17</v>
      </c>
      <c r="AO24" s="188"/>
      <c r="AP24" s="218"/>
    </row>
    <row r="25" spans="1:42" ht="8.4" customHeight="1" thickBot="1" x14ac:dyDescent="0.35">
      <c r="C25" s="2"/>
      <c r="D25" s="3"/>
      <c r="E25" s="2"/>
      <c r="F25" s="3"/>
      <c r="G25" s="2"/>
      <c r="H25" s="3"/>
      <c r="J25" s="3"/>
      <c r="K25" s="231"/>
      <c r="L25" s="232"/>
      <c r="M25" s="233"/>
      <c r="N25" s="232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238"/>
      <c r="AO25" s="2"/>
      <c r="AP25" s="3"/>
    </row>
    <row r="26" spans="1:42" x14ac:dyDescent="0.3">
      <c r="A26" s="30" t="s">
        <v>39</v>
      </c>
      <c r="B26" s="30" t="s">
        <v>15</v>
      </c>
      <c r="C26" s="128"/>
      <c r="D26" s="120"/>
      <c r="E26" s="119"/>
      <c r="F26" s="120"/>
      <c r="G26" s="7">
        <v>30.63</v>
      </c>
      <c r="H26" s="8">
        <v>3</v>
      </c>
      <c r="I26" s="40"/>
      <c r="J26" s="8"/>
      <c r="K26" s="119"/>
      <c r="L26" s="120"/>
      <c r="M26" s="121"/>
      <c r="N26" s="120"/>
      <c r="O26" s="119"/>
      <c r="P26" s="120"/>
      <c r="Q26" s="121"/>
      <c r="R26" s="120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3</v>
      </c>
      <c r="AN26" s="83" t="s">
        <v>15</v>
      </c>
      <c r="AO26" s="141"/>
      <c r="AP26" s="190">
        <f>C26+C27+C28+E26+E27+E28+G26+G27+G28+I26+I27+I28+K26+K27+K28+M26+M27+M28+O26+O27+O28+Q26+Q27+Q28+S26+S27+S28+U26+U27+U28+W26+W27+W28+Y26+Y27+Y28+AA26+AA27+AA28+AC26+AC27+AC28+AE26+AE27+AE28+AG26+AG27+AG28+AI26+AI27+AI28+AK26+AK27+AK28</f>
        <v>177.90600000000001</v>
      </c>
    </row>
    <row r="27" spans="1:42" x14ac:dyDescent="0.3">
      <c r="A27" s="4"/>
      <c r="B27" s="63" t="s">
        <v>16</v>
      </c>
      <c r="C27" s="129"/>
      <c r="D27" s="123"/>
      <c r="E27" s="122"/>
      <c r="F27" s="123"/>
      <c r="G27" s="9"/>
      <c r="H27" s="10"/>
      <c r="I27" s="41"/>
      <c r="J27" s="10"/>
      <c r="K27" s="122"/>
      <c r="L27" s="123"/>
      <c r="M27" s="124"/>
      <c r="N27" s="123"/>
      <c r="O27" s="122"/>
      <c r="P27" s="123"/>
      <c r="Q27" s="124"/>
      <c r="R27" s="123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0</v>
      </c>
      <c r="AN27" s="6" t="s">
        <v>16</v>
      </c>
      <c r="AO27" s="4"/>
      <c r="AP27" s="192"/>
    </row>
    <row r="28" spans="1:42" ht="15" thickBot="1" x14ac:dyDescent="0.35">
      <c r="A28" s="5"/>
      <c r="B28" s="64" t="s">
        <v>17</v>
      </c>
      <c r="C28" s="130">
        <v>37.868000000000002</v>
      </c>
      <c r="D28" s="126"/>
      <c r="E28" s="125">
        <v>29.094000000000001</v>
      </c>
      <c r="F28" s="126"/>
      <c r="G28" s="11"/>
      <c r="H28" s="12"/>
      <c r="I28" s="246">
        <v>20.187999999999999</v>
      </c>
      <c r="J28" s="240">
        <v>0</v>
      </c>
      <c r="K28" s="125"/>
      <c r="L28" s="126"/>
      <c r="M28" s="127"/>
      <c r="N28" s="126"/>
      <c r="O28" s="125">
        <v>37.244999999999997</v>
      </c>
      <c r="P28" s="126"/>
      <c r="Q28" s="127">
        <v>22.881</v>
      </c>
      <c r="R28" s="126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0</v>
      </c>
      <c r="AN28" s="84" t="s">
        <v>17</v>
      </c>
      <c r="AO28" s="5"/>
      <c r="AP28" s="194"/>
    </row>
    <row r="29" spans="1:42" ht="9" customHeight="1" thickBot="1" x14ac:dyDescent="0.35">
      <c r="K29" s="233"/>
      <c r="L29" s="233"/>
      <c r="M29" s="233"/>
      <c r="N29" s="233"/>
      <c r="AO29" s="2"/>
      <c r="AP29" s="3"/>
    </row>
    <row r="30" spans="1:42" x14ac:dyDescent="0.3">
      <c r="A30" s="30" t="s">
        <v>40</v>
      </c>
      <c r="B30" s="30" t="s">
        <v>15</v>
      </c>
      <c r="C30" s="128"/>
      <c r="D30" s="120"/>
      <c r="E30" s="119"/>
      <c r="F30" s="120"/>
      <c r="G30" s="7"/>
      <c r="H30" s="8"/>
      <c r="I30" s="40"/>
      <c r="J30" s="8"/>
      <c r="K30" s="119"/>
      <c r="L30" s="120"/>
      <c r="M30" s="121"/>
      <c r="N30" s="120"/>
      <c r="O30" s="119"/>
      <c r="P30" s="120"/>
      <c r="Q30" s="121"/>
      <c r="R30" s="120"/>
      <c r="S30" s="7"/>
      <c r="T30" s="8"/>
      <c r="U30" s="40"/>
      <c r="V30" s="8"/>
      <c r="W30" s="7"/>
      <c r="X30" s="8"/>
      <c r="Y30" s="40"/>
      <c r="Z30" s="8"/>
      <c r="AA30" s="7"/>
      <c r="AB30" s="8"/>
      <c r="AC30" s="40"/>
      <c r="AD30" s="8"/>
      <c r="AE30" s="7"/>
      <c r="AF30" s="8"/>
      <c r="AG30" s="7"/>
      <c r="AH30" s="8"/>
      <c r="AI30" s="7"/>
      <c r="AJ30" s="8"/>
      <c r="AK30" s="40"/>
      <c r="AL30" s="83"/>
      <c r="AM30" s="97">
        <f>D30+F30+H30+J30+L30+N30+P30+R30+T30+V30+X30+Z30+AB30+AD30+AF30+AH30+AJ30+AL30</f>
        <v>0</v>
      </c>
      <c r="AN30" s="83" t="s">
        <v>15</v>
      </c>
      <c r="AO30" s="141"/>
      <c r="AP30" s="190">
        <f>C30+C31+C32+E30+E31+E32+G30+G31+G32+I30+I31+I32+K30+K31+K32+M30+M31+M32+O30+O31+O32+Q30+Q31+Q32+S30+S31+S32+U30+U31+U32+W30+W31+W32+Y30+Y31+Y32+AA30+AA31+AA32+AC30+AC31+AC32+AE30+AE31+AE32+AG30+AG31+AG32+AI30+AI31+AI32+AK30+AK31+AK32</f>
        <v>187.32300000000001</v>
      </c>
    </row>
    <row r="31" spans="1:42" x14ac:dyDescent="0.3">
      <c r="A31" s="4"/>
      <c r="B31" s="63" t="s">
        <v>16</v>
      </c>
      <c r="C31" s="129"/>
      <c r="D31" s="123"/>
      <c r="E31" s="122"/>
      <c r="F31" s="123"/>
      <c r="G31" s="9"/>
      <c r="H31" s="10"/>
      <c r="I31" s="41"/>
      <c r="J31" s="10"/>
      <c r="K31" s="122"/>
      <c r="L31" s="123"/>
      <c r="M31" s="124"/>
      <c r="N31" s="123"/>
      <c r="O31" s="122"/>
      <c r="P31" s="123"/>
      <c r="Q31" s="124"/>
      <c r="R31" s="123"/>
      <c r="S31" s="9"/>
      <c r="T31" s="10"/>
      <c r="U31" s="41"/>
      <c r="V31" s="10"/>
      <c r="W31" s="9"/>
      <c r="X31" s="10"/>
      <c r="Y31" s="41"/>
      <c r="Z31" s="10"/>
      <c r="AA31" s="9"/>
      <c r="AB31" s="10"/>
      <c r="AC31" s="41"/>
      <c r="AD31" s="10"/>
      <c r="AE31" s="9"/>
      <c r="AF31" s="10"/>
      <c r="AG31" s="9"/>
      <c r="AH31" s="10"/>
      <c r="AI31" s="9"/>
      <c r="AJ31" s="10"/>
      <c r="AK31" s="41"/>
      <c r="AL31" s="6"/>
      <c r="AM31" s="98">
        <f t="shared" ref="AM31:AM32" si="6">D31+F31+H31+J31+L31+N31+P31+R31+T31+V31+X31+Z31+AB31+AD31+AF31+AH31+AJ31+AL31</f>
        <v>0</v>
      </c>
      <c r="AN31" s="6" t="s">
        <v>16</v>
      </c>
      <c r="AO31" s="4"/>
      <c r="AP31" s="192"/>
    </row>
    <row r="32" spans="1:42" ht="15" thickBot="1" x14ac:dyDescent="0.35">
      <c r="A32" s="5"/>
      <c r="B32" s="64" t="s">
        <v>17</v>
      </c>
      <c r="C32" s="130">
        <v>37.868000000000002</v>
      </c>
      <c r="D32" s="126"/>
      <c r="E32" s="125">
        <v>29.094000000000001</v>
      </c>
      <c r="F32" s="126"/>
      <c r="G32" s="11">
        <v>40.046999999999997</v>
      </c>
      <c r="H32" s="12">
        <v>2</v>
      </c>
      <c r="I32" s="246">
        <v>20.187999999999999</v>
      </c>
      <c r="J32" s="240">
        <v>0</v>
      </c>
      <c r="K32" s="125"/>
      <c r="L32" s="126"/>
      <c r="M32" s="127"/>
      <c r="N32" s="126"/>
      <c r="O32" s="125">
        <v>37.244999999999997</v>
      </c>
      <c r="P32" s="126"/>
      <c r="Q32" s="127">
        <v>22.881</v>
      </c>
      <c r="R32" s="126"/>
      <c r="S32" s="11"/>
      <c r="T32" s="12"/>
      <c r="U32" s="42"/>
      <c r="V32" s="12"/>
      <c r="W32" s="11"/>
      <c r="X32" s="12"/>
      <c r="Y32" s="42"/>
      <c r="Z32" s="12"/>
      <c r="AA32" s="11"/>
      <c r="AB32" s="12"/>
      <c r="AC32" s="42"/>
      <c r="AD32" s="12"/>
      <c r="AE32" s="11"/>
      <c r="AF32" s="12"/>
      <c r="AG32" s="11"/>
      <c r="AH32" s="12"/>
      <c r="AI32" s="11"/>
      <c r="AJ32" s="12"/>
      <c r="AK32" s="42"/>
      <c r="AL32" s="84"/>
      <c r="AM32" s="99">
        <f t="shared" si="6"/>
        <v>2</v>
      </c>
      <c r="AN32" s="84" t="s">
        <v>17</v>
      </c>
      <c r="AO32" s="5"/>
      <c r="AP32" s="194"/>
    </row>
    <row r="33" spans="1:42" ht="7.8" customHeight="1" thickBot="1" x14ac:dyDescent="0.35">
      <c r="B33" s="2"/>
      <c r="C33" s="2"/>
      <c r="D33" s="3"/>
      <c r="E33" s="2"/>
      <c r="F33" s="3"/>
      <c r="G33" s="2"/>
      <c r="H33" s="3"/>
      <c r="J33" s="3"/>
      <c r="K33" s="231"/>
      <c r="L33" s="232"/>
      <c r="M33" s="233"/>
      <c r="N33" s="232"/>
      <c r="O33" s="2"/>
      <c r="P33" s="3"/>
      <c r="R33" s="3"/>
      <c r="S33" s="2"/>
      <c r="T33" s="3"/>
      <c r="V33" s="3"/>
      <c r="W33" s="2"/>
      <c r="X33" s="3"/>
      <c r="Z33" s="3"/>
      <c r="AA33" s="2"/>
      <c r="AB33" s="3"/>
      <c r="AD33" s="3"/>
      <c r="AE33" s="2"/>
      <c r="AF33" s="3"/>
      <c r="AG33" s="2"/>
      <c r="AH33" s="3"/>
      <c r="AI33" s="2"/>
      <c r="AJ33" s="3"/>
      <c r="AM33" s="100"/>
      <c r="AN33" s="238"/>
      <c r="AO33" s="2"/>
      <c r="AP33" s="3"/>
    </row>
    <row r="34" spans="1:42" x14ac:dyDescent="0.3">
      <c r="A34" s="31" t="s">
        <v>41</v>
      </c>
      <c r="B34" s="31" t="s">
        <v>15</v>
      </c>
      <c r="C34" s="128"/>
      <c r="D34" s="120"/>
      <c r="E34" s="119"/>
      <c r="F34" s="120"/>
      <c r="G34" s="13"/>
      <c r="H34" s="14"/>
      <c r="I34" s="19">
        <v>14.276999999999999</v>
      </c>
      <c r="J34" s="14">
        <v>4</v>
      </c>
      <c r="K34" s="119"/>
      <c r="L34" s="120"/>
      <c r="M34" s="121"/>
      <c r="N34" s="120"/>
      <c r="O34" s="13">
        <v>28.295999999999999</v>
      </c>
      <c r="P34" s="14">
        <v>5</v>
      </c>
      <c r="Q34" s="19"/>
      <c r="R34" s="14"/>
      <c r="S34" s="13"/>
      <c r="T34" s="14"/>
      <c r="U34" s="19"/>
      <c r="V34" s="14"/>
      <c r="W34" s="13"/>
      <c r="X34" s="14"/>
      <c r="Y34" s="19"/>
      <c r="Z34" s="14"/>
      <c r="AA34" s="13"/>
      <c r="AB34" s="14"/>
      <c r="AC34" s="19"/>
      <c r="AD34" s="14"/>
      <c r="AE34" s="13"/>
      <c r="AF34" s="14"/>
      <c r="AG34" s="13"/>
      <c r="AH34" s="14"/>
      <c r="AI34" s="13"/>
      <c r="AJ34" s="14"/>
      <c r="AK34" s="19"/>
      <c r="AL34" s="85"/>
      <c r="AM34" s="101">
        <f>D34+F34+H34+J34+L34+N34+P34+R34+T34+V34+X34+Z34+AB34+AD34+AF34+AH34+AJ34+AL34</f>
        <v>9</v>
      </c>
      <c r="AN34" s="85" t="s">
        <v>15</v>
      </c>
      <c r="AO34" s="145"/>
      <c r="AP34" s="196">
        <f>C34+C35+C36+E34+E35+E36+G34+G35+G36+I34+I35+I36+K34+K35+K36+M34+M35+M36+O34+O35+O36+Q34+Q35+Q36+S34+S35+S36+U34+U35+U36+W34+W35+W36+Y34+Y35+Y36+AA34+AA35+AA36+AC34+AC35+AC36+AE34+AE35+AE36+AG34+AG35+AG36+AI34+AI35+AI36+AK34+AK35+AK36</f>
        <v>151.983</v>
      </c>
    </row>
    <row r="35" spans="1:42" x14ac:dyDescent="0.3">
      <c r="A35" s="32"/>
      <c r="B35" s="65" t="s">
        <v>16</v>
      </c>
      <c r="C35" s="129"/>
      <c r="D35" s="123"/>
      <c r="E35" s="122"/>
      <c r="F35" s="123"/>
      <c r="G35" s="15">
        <v>31.108000000000001</v>
      </c>
      <c r="H35" s="16">
        <v>5</v>
      </c>
      <c r="I35" s="20"/>
      <c r="J35" s="16"/>
      <c r="K35" s="122"/>
      <c r="L35" s="123"/>
      <c r="M35" s="124"/>
      <c r="N35" s="123"/>
      <c r="O35" s="15"/>
      <c r="P35" s="16"/>
      <c r="Q35" s="20">
        <v>11.34</v>
      </c>
      <c r="R35" s="16">
        <v>5</v>
      </c>
      <c r="S35" s="15"/>
      <c r="T35" s="16"/>
      <c r="U35" s="20"/>
      <c r="V35" s="16"/>
      <c r="W35" s="15"/>
      <c r="X35" s="16"/>
      <c r="Y35" s="20"/>
      <c r="Z35" s="16"/>
      <c r="AA35" s="15"/>
      <c r="AB35" s="16"/>
      <c r="AC35" s="20"/>
      <c r="AD35" s="16"/>
      <c r="AE35" s="15"/>
      <c r="AF35" s="16"/>
      <c r="AG35" s="15"/>
      <c r="AH35" s="16"/>
      <c r="AI35" s="15"/>
      <c r="AJ35" s="16"/>
      <c r="AK35" s="20"/>
      <c r="AL35" s="86"/>
      <c r="AM35" s="102">
        <f t="shared" ref="AM35:AM36" si="7">D35+F35+H35+J35+L35+N35+P35+R35+T35+V35+X35+Z35+AB35+AD35+AF35+AH35+AJ35+AL35</f>
        <v>10</v>
      </c>
      <c r="AN35" s="86" t="s">
        <v>16</v>
      </c>
      <c r="AO35" s="32"/>
      <c r="AP35" s="198"/>
    </row>
    <row r="36" spans="1:42" ht="15" thickBot="1" x14ac:dyDescent="0.35">
      <c r="A36" s="33"/>
      <c r="B36" s="66" t="s">
        <v>17</v>
      </c>
      <c r="C36" s="130">
        <v>37.868000000000002</v>
      </c>
      <c r="D36" s="126"/>
      <c r="E36" s="125">
        <v>29.094000000000001</v>
      </c>
      <c r="F36" s="126"/>
      <c r="G36" s="17"/>
      <c r="H36" s="18"/>
      <c r="I36" s="21"/>
      <c r="J36" s="18"/>
      <c r="K36" s="125"/>
      <c r="L36" s="126"/>
      <c r="M36" s="127"/>
      <c r="N36" s="126"/>
      <c r="O36" s="17"/>
      <c r="P36" s="18"/>
      <c r="Q36" s="21"/>
      <c r="R36" s="18"/>
      <c r="S36" s="17"/>
      <c r="T36" s="18"/>
      <c r="U36" s="21"/>
      <c r="V36" s="18"/>
      <c r="W36" s="17"/>
      <c r="X36" s="18"/>
      <c r="Y36" s="21"/>
      <c r="Z36" s="18"/>
      <c r="AA36" s="17"/>
      <c r="AB36" s="18"/>
      <c r="AC36" s="21"/>
      <c r="AD36" s="18"/>
      <c r="AE36" s="17"/>
      <c r="AF36" s="18"/>
      <c r="AG36" s="17"/>
      <c r="AH36" s="18"/>
      <c r="AI36" s="17"/>
      <c r="AJ36" s="18"/>
      <c r="AK36" s="21"/>
      <c r="AL36" s="87"/>
      <c r="AM36" s="103">
        <f t="shared" si="7"/>
        <v>0</v>
      </c>
      <c r="AN36" s="87" t="s">
        <v>17</v>
      </c>
      <c r="AO36" s="33"/>
      <c r="AP36" s="200"/>
    </row>
    <row r="37" spans="1:42" ht="8.4" customHeight="1" thickBot="1" x14ac:dyDescent="0.35">
      <c r="B37" s="2"/>
      <c r="C37" s="2"/>
      <c r="D37" s="3"/>
      <c r="E37" s="2"/>
      <c r="F37" s="3"/>
      <c r="G37" s="2"/>
      <c r="H37" s="3"/>
      <c r="J37" s="3"/>
      <c r="K37" s="231"/>
      <c r="L37" s="232"/>
      <c r="M37" s="233"/>
      <c r="N37" s="232"/>
      <c r="O37" s="2"/>
      <c r="P37" s="3"/>
      <c r="R37" s="3"/>
      <c r="S37" s="2"/>
      <c r="T37" s="3"/>
      <c r="V37" s="3"/>
      <c r="W37" s="2"/>
      <c r="X37" s="3"/>
      <c r="Z37" s="3"/>
      <c r="AA37" s="2"/>
      <c r="AB37" s="3"/>
      <c r="AD37" s="3"/>
      <c r="AE37" s="2"/>
      <c r="AF37" s="3"/>
      <c r="AG37" s="2"/>
      <c r="AH37" s="3"/>
      <c r="AI37" s="2"/>
      <c r="AJ37" s="3"/>
      <c r="AM37" s="100"/>
      <c r="AN37" s="238"/>
      <c r="AO37" s="2"/>
      <c r="AP37" s="3"/>
    </row>
    <row r="38" spans="1:42" x14ac:dyDescent="0.3">
      <c r="A38" s="34" t="s">
        <v>42</v>
      </c>
      <c r="B38" s="34" t="s">
        <v>15</v>
      </c>
      <c r="C38" s="128"/>
      <c r="D38" s="120"/>
      <c r="E38" s="119"/>
      <c r="F38" s="120"/>
      <c r="G38" s="76"/>
      <c r="H38" s="47"/>
      <c r="I38" s="46"/>
      <c r="J38" s="47"/>
      <c r="K38" s="119"/>
      <c r="L38" s="120"/>
      <c r="M38" s="121"/>
      <c r="N38" s="120"/>
      <c r="O38" s="119"/>
      <c r="P38" s="120"/>
      <c r="Q38" s="46"/>
      <c r="R38" s="47"/>
      <c r="S38" s="76"/>
      <c r="T38" s="47"/>
      <c r="U38" s="46"/>
      <c r="V38" s="47"/>
      <c r="W38" s="76"/>
      <c r="X38" s="47"/>
      <c r="Y38" s="46"/>
      <c r="Z38" s="47"/>
      <c r="AA38" s="76"/>
      <c r="AB38" s="47"/>
      <c r="AC38" s="46"/>
      <c r="AD38" s="47"/>
      <c r="AE38" s="76"/>
      <c r="AF38" s="47"/>
      <c r="AG38" s="76"/>
      <c r="AH38" s="47"/>
      <c r="AI38" s="76"/>
      <c r="AJ38" s="47"/>
      <c r="AK38" s="46"/>
      <c r="AL38" s="88"/>
      <c r="AM38" s="104">
        <f>D38+F38+H38+J38+L38+N38+P38+R38+T38+V38+X38+Z38+AB38+AD38+AF38+AH38+AJ38+AL38</f>
        <v>0</v>
      </c>
      <c r="AN38" s="88" t="s">
        <v>15</v>
      </c>
      <c r="AO38" s="149"/>
      <c r="AP38" s="202">
        <f>C38+C39+C40+E38+E39+E40+G38+G39+G40+I38+I39+I40+K38+K39+K40+M38+M39+M40+O38+O39+O40+Q38+Q39+Q40+S38+S39+S40+U38+U39+U40+W38+W39+W40+Y38+Y39+Y40+AA38+AA39+AA40+AC38+AC39+AC40+AE38+AE39+AE40+AG38+AG39+AG40+AI38+AI39+AI40+AK38+AK39+AK40</f>
        <v>171.83600000000001</v>
      </c>
    </row>
    <row r="39" spans="1:42" x14ac:dyDescent="0.3">
      <c r="A39" s="35"/>
      <c r="B39" s="67" t="s">
        <v>16</v>
      </c>
      <c r="C39" s="129"/>
      <c r="D39" s="123"/>
      <c r="E39" s="122"/>
      <c r="F39" s="123"/>
      <c r="G39" s="77"/>
      <c r="H39" s="48"/>
      <c r="I39" s="22">
        <v>15.188000000000001</v>
      </c>
      <c r="J39" s="48">
        <v>5</v>
      </c>
      <c r="K39" s="122"/>
      <c r="L39" s="123"/>
      <c r="M39" s="124"/>
      <c r="N39" s="123"/>
      <c r="O39" s="122"/>
      <c r="P39" s="123"/>
      <c r="Q39" s="22"/>
      <c r="R39" s="48"/>
      <c r="S39" s="77"/>
      <c r="T39" s="48"/>
      <c r="U39" s="22"/>
      <c r="V39" s="48"/>
      <c r="W39" s="77"/>
      <c r="X39" s="48"/>
      <c r="Y39" s="22"/>
      <c r="Z39" s="48"/>
      <c r="AA39" s="77"/>
      <c r="AB39" s="48"/>
      <c r="AC39" s="22"/>
      <c r="AD39" s="48"/>
      <c r="AE39" s="77"/>
      <c r="AF39" s="48"/>
      <c r="AG39" s="77"/>
      <c r="AH39" s="48"/>
      <c r="AI39" s="77"/>
      <c r="AJ39" s="48"/>
      <c r="AK39" s="22"/>
      <c r="AL39" s="89"/>
      <c r="AM39" s="105">
        <f t="shared" ref="AM39:AM40" si="8">D39+F39+H39+J39+L39+N39+P39+R39+T39+V39+X39+Z39+AB39+AD39+AF39+AH39+AJ39+AL39</f>
        <v>5</v>
      </c>
      <c r="AN39" s="89" t="s">
        <v>16</v>
      </c>
      <c r="AO39" s="35"/>
      <c r="AP39" s="204"/>
    </row>
    <row r="40" spans="1:42" ht="15" thickBot="1" x14ac:dyDescent="0.35">
      <c r="A40" s="36"/>
      <c r="B40" s="68" t="s">
        <v>17</v>
      </c>
      <c r="C40" s="130">
        <v>37.868000000000002</v>
      </c>
      <c r="D40" s="126"/>
      <c r="E40" s="125">
        <v>29.094000000000001</v>
      </c>
      <c r="F40" s="126"/>
      <c r="G40" s="78">
        <v>34.56</v>
      </c>
      <c r="H40" s="50">
        <v>4</v>
      </c>
      <c r="I40" s="49"/>
      <c r="J40" s="50"/>
      <c r="K40" s="125"/>
      <c r="L40" s="126"/>
      <c r="M40" s="127"/>
      <c r="N40" s="126"/>
      <c r="O40" s="125">
        <v>37.244999999999997</v>
      </c>
      <c r="P40" s="126"/>
      <c r="Q40" s="263">
        <v>17.881</v>
      </c>
      <c r="R40" s="50">
        <v>4</v>
      </c>
      <c r="S40" s="78"/>
      <c r="T40" s="50"/>
      <c r="U40" s="49"/>
      <c r="V40" s="50"/>
      <c r="W40" s="78"/>
      <c r="X40" s="50"/>
      <c r="Y40" s="49"/>
      <c r="Z40" s="50"/>
      <c r="AA40" s="78"/>
      <c r="AB40" s="50"/>
      <c r="AC40" s="49"/>
      <c r="AD40" s="50"/>
      <c r="AE40" s="78"/>
      <c r="AF40" s="50"/>
      <c r="AG40" s="78"/>
      <c r="AH40" s="50"/>
      <c r="AI40" s="78"/>
      <c r="AJ40" s="50"/>
      <c r="AK40" s="49"/>
      <c r="AL40" s="90"/>
      <c r="AM40" s="106">
        <f t="shared" si="8"/>
        <v>8</v>
      </c>
      <c r="AN40" s="90" t="s">
        <v>17</v>
      </c>
      <c r="AO40" s="36"/>
      <c r="AP40" s="206"/>
    </row>
    <row r="41" spans="1:42" ht="8.4" customHeight="1" thickBot="1" x14ac:dyDescent="0.35">
      <c r="B41" s="2"/>
      <c r="C41" s="2"/>
      <c r="D41" s="3"/>
      <c r="E41" s="2"/>
      <c r="F41" s="3"/>
      <c r="G41" s="2"/>
      <c r="H41" s="3"/>
      <c r="J41" s="3"/>
      <c r="K41" s="231"/>
      <c r="L41" s="232"/>
      <c r="M41" s="233"/>
      <c r="N41" s="232"/>
      <c r="O41" s="2"/>
      <c r="P41" s="3"/>
      <c r="R41" s="3"/>
      <c r="S41" s="2"/>
      <c r="T41" s="3"/>
      <c r="V41" s="3"/>
      <c r="W41" s="2"/>
      <c r="X41" s="3"/>
      <c r="Z41" s="3"/>
      <c r="AA41" s="2"/>
      <c r="AB41" s="3"/>
      <c r="AD41" s="3"/>
      <c r="AE41" s="2"/>
      <c r="AF41" s="3"/>
      <c r="AG41" s="2"/>
      <c r="AH41" s="3"/>
      <c r="AI41" s="2"/>
      <c r="AJ41" s="3"/>
      <c r="AM41" s="100"/>
      <c r="AN41" s="238"/>
      <c r="AO41" s="2"/>
      <c r="AP41" s="3"/>
    </row>
    <row r="42" spans="1:42" x14ac:dyDescent="0.3">
      <c r="A42" s="37" t="s">
        <v>43</v>
      </c>
      <c r="B42" s="37" t="s">
        <v>15</v>
      </c>
      <c r="C42" s="128"/>
      <c r="D42" s="120"/>
      <c r="E42" s="119"/>
      <c r="F42" s="120"/>
      <c r="G42" s="24"/>
      <c r="H42" s="25"/>
      <c r="I42" s="43"/>
      <c r="J42" s="25"/>
      <c r="K42" s="119"/>
      <c r="L42" s="120"/>
      <c r="M42" s="121"/>
      <c r="N42" s="120"/>
      <c r="O42" s="119"/>
      <c r="P42" s="120"/>
      <c r="Q42" s="121"/>
      <c r="R42" s="120"/>
      <c r="S42" s="24"/>
      <c r="T42" s="25"/>
      <c r="U42" s="43"/>
      <c r="V42" s="25"/>
      <c r="W42" s="24"/>
      <c r="X42" s="25"/>
      <c r="Y42" s="43"/>
      <c r="Z42" s="25"/>
      <c r="AA42" s="24"/>
      <c r="AB42" s="25"/>
      <c r="AC42" s="43"/>
      <c r="AD42" s="25"/>
      <c r="AE42" s="24"/>
      <c r="AF42" s="25"/>
      <c r="AG42" s="24"/>
      <c r="AH42" s="25"/>
      <c r="AI42" s="24"/>
      <c r="AJ42" s="25"/>
      <c r="AK42" s="43"/>
      <c r="AL42" s="91"/>
      <c r="AM42" s="107">
        <f>D42+F42+H42+J42+L42+N42+P42+R42+T42+V42+X42+Z42+AB42+AD42+AF42+AH42+AJ42+AL42</f>
        <v>0</v>
      </c>
      <c r="AN42" s="91" t="s">
        <v>15</v>
      </c>
      <c r="AO42" s="153"/>
      <c r="AP42" s="208">
        <f>C42+C43+C44+E42+E43+E44+G42+G43+G44+I42+I43+I44+K42+K43+K44+M42+M43+M44+O42+O43+O44+Q42+Q43+Q44+S42+S43+S44+U42+U43+U44+W42+W43+W44+Y42+Y43+Y44+AA42+AA43+AA44+AC42+AC43+AC44+AE42+AE43+AE44+AG42+AG43+AG44+AI42+AI43+AI44+AK42+AK43+AK44</f>
        <v>185.15100000000001</v>
      </c>
    </row>
    <row r="43" spans="1:42" x14ac:dyDescent="0.3">
      <c r="A43" s="38"/>
      <c r="B43" s="69" t="s">
        <v>16</v>
      </c>
      <c r="C43" s="129"/>
      <c r="D43" s="123"/>
      <c r="E43" s="122"/>
      <c r="F43" s="123"/>
      <c r="G43" s="26"/>
      <c r="H43" s="27"/>
      <c r="I43" s="44"/>
      <c r="J43" s="27"/>
      <c r="K43" s="122"/>
      <c r="L43" s="123"/>
      <c r="M43" s="124"/>
      <c r="N43" s="123"/>
      <c r="O43" s="122"/>
      <c r="P43" s="123"/>
      <c r="Q43" s="124"/>
      <c r="R43" s="123"/>
      <c r="S43" s="26"/>
      <c r="T43" s="27"/>
      <c r="U43" s="44"/>
      <c r="V43" s="27"/>
      <c r="W43" s="26"/>
      <c r="X43" s="27"/>
      <c r="Y43" s="44"/>
      <c r="Z43" s="27"/>
      <c r="AA43" s="26"/>
      <c r="AB43" s="27"/>
      <c r="AC43" s="44"/>
      <c r="AD43" s="27"/>
      <c r="AE43" s="26"/>
      <c r="AF43" s="27"/>
      <c r="AG43" s="26"/>
      <c r="AH43" s="27"/>
      <c r="AI43" s="26"/>
      <c r="AJ43" s="27"/>
      <c r="AK43" s="44"/>
      <c r="AL43" s="23"/>
      <c r="AM43" s="108">
        <f t="shared" ref="AM43:AM44" si="9">D43+F43+H43+J43+L43+N43+P43+R43+T43+V43+X43+Z43+AB43+AD43+AF43+AH43+AJ43+AL43</f>
        <v>0</v>
      </c>
      <c r="AN43" s="23" t="s">
        <v>16</v>
      </c>
      <c r="AO43" s="38"/>
      <c r="AP43" s="210"/>
    </row>
    <row r="44" spans="1:42" ht="15" thickBot="1" x14ac:dyDescent="0.35">
      <c r="A44" s="39"/>
      <c r="B44" s="70" t="s">
        <v>17</v>
      </c>
      <c r="C44" s="130">
        <v>37.868000000000002</v>
      </c>
      <c r="D44" s="126"/>
      <c r="E44" s="125">
        <v>29.094000000000001</v>
      </c>
      <c r="F44" s="126"/>
      <c r="G44" s="28">
        <v>37.875</v>
      </c>
      <c r="H44" s="29">
        <v>3</v>
      </c>
      <c r="I44" s="247">
        <v>20.187999999999999</v>
      </c>
      <c r="J44" s="170">
        <v>0</v>
      </c>
      <c r="K44" s="125"/>
      <c r="L44" s="126"/>
      <c r="M44" s="127"/>
      <c r="N44" s="126"/>
      <c r="O44" s="125">
        <v>37.244999999999997</v>
      </c>
      <c r="P44" s="126"/>
      <c r="Q44" s="127">
        <v>22.881</v>
      </c>
      <c r="R44" s="126"/>
      <c r="S44" s="28"/>
      <c r="T44" s="29"/>
      <c r="U44" s="45"/>
      <c r="V44" s="29"/>
      <c r="W44" s="28"/>
      <c r="X44" s="29"/>
      <c r="Y44" s="45"/>
      <c r="Z44" s="29"/>
      <c r="AA44" s="28"/>
      <c r="AB44" s="29"/>
      <c r="AC44" s="45"/>
      <c r="AD44" s="29"/>
      <c r="AE44" s="28"/>
      <c r="AF44" s="29"/>
      <c r="AG44" s="28"/>
      <c r="AH44" s="29"/>
      <c r="AI44" s="28"/>
      <c r="AJ44" s="29"/>
      <c r="AK44" s="45"/>
      <c r="AL44" s="92"/>
      <c r="AM44" s="109">
        <f t="shared" si="9"/>
        <v>3</v>
      </c>
      <c r="AN44" s="92" t="s">
        <v>17</v>
      </c>
      <c r="AO44" s="39"/>
      <c r="AP44" s="212"/>
    </row>
    <row r="45" spans="1:42" ht="7.2" customHeight="1" thickBot="1" x14ac:dyDescent="0.35">
      <c r="C45" s="2"/>
      <c r="D45" s="3"/>
      <c r="E45" s="2"/>
      <c r="F45" s="3"/>
      <c r="G45" s="2"/>
      <c r="H45" s="3"/>
      <c r="J45" s="3"/>
      <c r="K45" s="231"/>
      <c r="L45" s="232"/>
      <c r="M45" s="233"/>
      <c r="N45" s="232"/>
      <c r="O45" s="2"/>
      <c r="P45" s="3"/>
      <c r="R45" s="3"/>
      <c r="S45" s="2"/>
      <c r="T45" s="3"/>
      <c r="V45" s="3"/>
      <c r="W45" s="2"/>
      <c r="X45" s="3"/>
      <c r="Z45" s="3"/>
      <c r="AA45" s="2"/>
      <c r="AB45" s="3"/>
      <c r="AD45" s="3"/>
      <c r="AE45" s="2"/>
      <c r="AF45" s="3"/>
      <c r="AG45" s="2"/>
      <c r="AH45" s="3"/>
      <c r="AI45" s="2"/>
      <c r="AJ45" s="3"/>
      <c r="AM45" s="100"/>
      <c r="AN45" s="238"/>
      <c r="AO45" s="2"/>
      <c r="AP45" s="3"/>
    </row>
    <row r="46" spans="1:42" x14ac:dyDescent="0.3">
      <c r="A46" s="51" t="s">
        <v>44</v>
      </c>
      <c r="B46" s="71" t="s">
        <v>15</v>
      </c>
      <c r="C46" s="119"/>
      <c r="D46" s="120"/>
      <c r="E46" s="119"/>
      <c r="F46" s="120"/>
      <c r="G46" s="54"/>
      <c r="H46" s="55"/>
      <c r="I46" s="60"/>
      <c r="J46" s="55"/>
      <c r="K46" s="119"/>
      <c r="L46" s="120"/>
      <c r="M46" s="121"/>
      <c r="N46" s="120"/>
      <c r="O46" s="119"/>
      <c r="P46" s="120"/>
      <c r="Q46" s="121"/>
      <c r="R46" s="120"/>
      <c r="S46" s="54"/>
      <c r="T46" s="55"/>
      <c r="U46" s="60"/>
      <c r="V46" s="55"/>
      <c r="W46" s="54"/>
      <c r="X46" s="55"/>
      <c r="Y46" s="60"/>
      <c r="Z46" s="55"/>
      <c r="AA46" s="54"/>
      <c r="AB46" s="55"/>
      <c r="AC46" s="60"/>
      <c r="AD46" s="55"/>
      <c r="AE46" s="54"/>
      <c r="AF46" s="55"/>
      <c r="AG46" s="54"/>
      <c r="AH46" s="55"/>
      <c r="AI46" s="54"/>
      <c r="AJ46" s="55"/>
      <c r="AK46" s="60"/>
      <c r="AL46" s="93"/>
      <c r="AM46" s="110">
        <f>D46+F46+H46+J46+L46+N46+P46+R46+T46+V46+X46+Z46+AB46+AD46+AF46+AH46+AJ46+AL46</f>
        <v>0</v>
      </c>
      <c r="AN46" s="93" t="s">
        <v>15</v>
      </c>
      <c r="AO46" s="185"/>
      <c r="AP46" s="214">
        <f>C46+C47+C48+E46+E47+E48+G46+G47+G48+I46+I47+I48+K46+K47+K48+M46+M47+M48+O46+O47+O48+Q46+Q47+Q48+S46+S47+S48+U46+U47+U48+W46+W47+W48+Y46+Y47+Y48+AA46+AA47+AA48+AC46+AC47+AC48+AE46+AE47+AE48+AG46+AG47+AG48+AI46+AI47+AI48+AK46+AK47+AK48</f>
        <v>178.52500000000001</v>
      </c>
    </row>
    <row r="47" spans="1:42" x14ac:dyDescent="0.3">
      <c r="A47" s="52"/>
      <c r="B47" s="72" t="s">
        <v>16</v>
      </c>
      <c r="C47" s="122"/>
      <c r="D47" s="123"/>
      <c r="E47" s="122"/>
      <c r="F47" s="123"/>
      <c r="G47" s="56">
        <v>31.248999999999999</v>
      </c>
      <c r="H47" s="57">
        <v>4</v>
      </c>
      <c r="I47" s="61"/>
      <c r="J47" s="57"/>
      <c r="K47" s="122"/>
      <c r="L47" s="123"/>
      <c r="M47" s="124"/>
      <c r="N47" s="123"/>
      <c r="O47" s="122"/>
      <c r="P47" s="123"/>
      <c r="Q47" s="124"/>
      <c r="R47" s="123"/>
      <c r="S47" s="56"/>
      <c r="T47" s="57"/>
      <c r="U47" s="61"/>
      <c r="V47" s="57"/>
      <c r="W47" s="56"/>
      <c r="X47" s="57"/>
      <c r="Y47" s="61"/>
      <c r="Z47" s="57"/>
      <c r="AA47" s="56"/>
      <c r="AB47" s="57"/>
      <c r="AC47" s="61"/>
      <c r="AD47" s="57"/>
      <c r="AE47" s="56"/>
      <c r="AF47" s="57"/>
      <c r="AG47" s="56"/>
      <c r="AH47" s="57"/>
      <c r="AI47" s="56"/>
      <c r="AJ47" s="57"/>
      <c r="AK47" s="61"/>
      <c r="AL47" s="94"/>
      <c r="AM47" s="111">
        <f t="shared" ref="AM47:AM48" si="10">D47+F47+H47+J47+L47+N47+P47+R47+T47+V47+X47+Z47+AB47+AD47+AF47+AH47+AJ47+AL47</f>
        <v>4</v>
      </c>
      <c r="AN47" s="94" t="s">
        <v>16</v>
      </c>
      <c r="AO47" s="187"/>
      <c r="AP47" s="216"/>
    </row>
    <row r="48" spans="1:42" ht="15" thickBot="1" x14ac:dyDescent="0.35">
      <c r="A48" s="53"/>
      <c r="B48" s="73" t="s">
        <v>17</v>
      </c>
      <c r="C48" s="125">
        <v>37.868000000000002</v>
      </c>
      <c r="D48" s="126"/>
      <c r="E48" s="125">
        <v>29.094000000000001</v>
      </c>
      <c r="F48" s="126"/>
      <c r="G48" s="58"/>
      <c r="H48" s="59"/>
      <c r="I48" s="245">
        <v>20.187999999999999</v>
      </c>
      <c r="J48" s="177">
        <v>0</v>
      </c>
      <c r="K48" s="125"/>
      <c r="L48" s="126"/>
      <c r="M48" s="127"/>
      <c r="N48" s="126"/>
      <c r="O48" s="125">
        <v>37.244999999999997</v>
      </c>
      <c r="P48" s="126"/>
      <c r="Q48" s="127">
        <v>22.881</v>
      </c>
      <c r="R48" s="126"/>
      <c r="S48" s="58"/>
      <c r="T48" s="59"/>
      <c r="U48" s="62"/>
      <c r="V48" s="59"/>
      <c r="W48" s="58"/>
      <c r="X48" s="59"/>
      <c r="Y48" s="62"/>
      <c r="Z48" s="59"/>
      <c r="AA48" s="58"/>
      <c r="AB48" s="59"/>
      <c r="AC48" s="62"/>
      <c r="AD48" s="59"/>
      <c r="AE48" s="58"/>
      <c r="AF48" s="59"/>
      <c r="AG48" s="58"/>
      <c r="AH48" s="59"/>
      <c r="AI48" s="58"/>
      <c r="AJ48" s="59"/>
      <c r="AK48" s="62"/>
      <c r="AL48" s="95"/>
      <c r="AM48" s="112">
        <f t="shared" si="10"/>
        <v>0</v>
      </c>
      <c r="AN48" s="95" t="s">
        <v>17</v>
      </c>
      <c r="AO48" s="188"/>
      <c r="AP48" s="218"/>
    </row>
    <row r="49" spans="1:42" ht="8.4" customHeight="1" thickBot="1" x14ac:dyDescent="0.35">
      <c r="C49" s="2"/>
      <c r="D49" s="3"/>
      <c r="E49" s="2"/>
      <c r="F49" s="3"/>
      <c r="G49" s="2"/>
      <c r="H49" s="3"/>
      <c r="J49" s="3"/>
      <c r="K49" s="231"/>
      <c r="L49" s="232"/>
      <c r="M49" s="233"/>
      <c r="N49" s="232"/>
      <c r="O49" s="2"/>
      <c r="P49" s="3"/>
      <c r="R49" s="3"/>
      <c r="S49" s="2"/>
      <c r="T49" s="3"/>
      <c r="V49" s="3"/>
      <c r="W49" s="2"/>
      <c r="X49" s="3"/>
      <c r="Z49" s="3"/>
      <c r="AA49" s="2"/>
      <c r="AB49" s="3"/>
      <c r="AD49" s="3"/>
      <c r="AE49" s="2"/>
      <c r="AF49" s="3"/>
      <c r="AG49" s="2"/>
      <c r="AH49" s="3"/>
      <c r="AI49" s="2"/>
      <c r="AJ49" s="3"/>
      <c r="AM49" s="100"/>
      <c r="AN49" s="238"/>
      <c r="AO49" s="2"/>
      <c r="AP49" s="3"/>
    </row>
    <row r="50" spans="1:42" x14ac:dyDescent="0.3">
      <c r="A50" s="30" t="s">
        <v>45</v>
      </c>
      <c r="B50" s="30" t="s">
        <v>15</v>
      </c>
      <c r="C50" s="128"/>
      <c r="D50" s="120"/>
      <c r="E50" s="119"/>
      <c r="F50" s="120"/>
      <c r="G50" s="7"/>
      <c r="H50" s="8"/>
      <c r="I50" s="40"/>
      <c r="J50" s="8"/>
      <c r="K50" s="119"/>
      <c r="L50" s="120"/>
      <c r="M50" s="121"/>
      <c r="N50" s="120"/>
      <c r="O50" s="7"/>
      <c r="P50" s="8"/>
      <c r="Q50" s="40"/>
      <c r="R50" s="8"/>
      <c r="S50" s="7"/>
      <c r="T50" s="8"/>
      <c r="U50" s="40"/>
      <c r="V50" s="8"/>
      <c r="W50" s="7"/>
      <c r="X50" s="8"/>
      <c r="Y50" s="40"/>
      <c r="Z50" s="8"/>
      <c r="AA50" s="7"/>
      <c r="AB50" s="8"/>
      <c r="AC50" s="40"/>
      <c r="AD50" s="8"/>
      <c r="AE50" s="7"/>
      <c r="AF50" s="8"/>
      <c r="AG50" s="7"/>
      <c r="AH50" s="8"/>
      <c r="AI50" s="7"/>
      <c r="AJ50" s="8"/>
      <c r="AK50" s="40"/>
      <c r="AL50" s="83"/>
      <c r="AM50" s="97">
        <f>D50+F50+H50+J50+L50+N50+P50+R50+T50+V50+X50+Z50+AB50+AD50+AF50+AH50+AJ50+AL50</f>
        <v>0</v>
      </c>
      <c r="AN50" s="83" t="s">
        <v>15</v>
      </c>
      <c r="AO50" s="141"/>
      <c r="AP50" s="190">
        <f>C50+C51+C52+E50+E51+E52+G50+G51+G52+I50+I51+I52+K50+K51+K52+M50+M51+M52+O50+O51+O52+Q50+Q51+Q52+S50+S51+S52+U50+U51+U52+W50+W51+W52+Y50+Y51+Y52+AA50+AA51+AA52+AC50+AC51+AC52+AE50+AE51+AE52+AG50+AG51+AG52+AI50+AI51+AI52+AK50+AK51+AK52</f>
        <v>165.45999999999998</v>
      </c>
    </row>
    <row r="51" spans="1:42" x14ac:dyDescent="0.3">
      <c r="A51" s="4"/>
      <c r="B51" s="63" t="s">
        <v>16</v>
      </c>
      <c r="C51" s="129"/>
      <c r="D51" s="123"/>
      <c r="E51" s="122"/>
      <c r="F51" s="123"/>
      <c r="G51" s="9"/>
      <c r="H51" s="10"/>
      <c r="I51" s="41"/>
      <c r="J51" s="10"/>
      <c r="K51" s="122"/>
      <c r="L51" s="123"/>
      <c r="M51" s="124"/>
      <c r="N51" s="123"/>
      <c r="O51" s="9"/>
      <c r="P51" s="10"/>
      <c r="Q51" s="41">
        <v>12.7</v>
      </c>
      <c r="R51" s="10">
        <v>4</v>
      </c>
      <c r="S51" s="9"/>
      <c r="T51" s="10"/>
      <c r="U51" s="41"/>
      <c r="V51" s="10"/>
      <c r="W51" s="9"/>
      <c r="X51" s="10"/>
      <c r="Y51" s="41"/>
      <c r="Z51" s="10"/>
      <c r="AA51" s="9"/>
      <c r="AB51" s="10"/>
      <c r="AC51" s="41"/>
      <c r="AD51" s="10"/>
      <c r="AE51" s="9"/>
      <c r="AF51" s="10"/>
      <c r="AG51" s="9"/>
      <c r="AH51" s="10"/>
      <c r="AI51" s="9"/>
      <c r="AJ51" s="10"/>
      <c r="AK51" s="41"/>
      <c r="AL51" s="6"/>
      <c r="AM51" s="98">
        <f t="shared" ref="AM51:AM52" si="11">D51+F51+H51+J51+L51+N51+P51+R51+T51+V51+X51+Z51+AB51+AD51+AF51+AH51+AJ51+AL51</f>
        <v>4</v>
      </c>
      <c r="AN51" s="6" t="s">
        <v>16</v>
      </c>
      <c r="AO51" s="4"/>
      <c r="AP51" s="192"/>
    </row>
    <row r="52" spans="1:42" ht="15" thickBot="1" x14ac:dyDescent="0.35">
      <c r="A52" s="5"/>
      <c r="B52" s="64" t="s">
        <v>17</v>
      </c>
      <c r="C52" s="130">
        <v>37.868000000000002</v>
      </c>
      <c r="D52" s="126"/>
      <c r="E52" s="125">
        <v>29.094000000000001</v>
      </c>
      <c r="F52" s="126"/>
      <c r="G52" s="11">
        <v>33.365000000000002</v>
      </c>
      <c r="H52" s="12">
        <v>5</v>
      </c>
      <c r="I52" s="246">
        <v>20.187999999999999</v>
      </c>
      <c r="J52" s="240">
        <v>0</v>
      </c>
      <c r="K52" s="125"/>
      <c r="L52" s="126"/>
      <c r="M52" s="127"/>
      <c r="N52" s="126"/>
      <c r="O52" s="11">
        <v>32.244999999999997</v>
      </c>
      <c r="P52" s="12">
        <v>5</v>
      </c>
      <c r="Q52" s="42"/>
      <c r="R52" s="12"/>
      <c r="S52" s="11"/>
      <c r="T52" s="12"/>
      <c r="U52" s="42"/>
      <c r="V52" s="12"/>
      <c r="W52" s="11"/>
      <c r="X52" s="12"/>
      <c r="Y52" s="42"/>
      <c r="Z52" s="12"/>
      <c r="AA52" s="11"/>
      <c r="AB52" s="12"/>
      <c r="AC52" s="42"/>
      <c r="AD52" s="12"/>
      <c r="AE52" s="11"/>
      <c r="AF52" s="12"/>
      <c r="AG52" s="11"/>
      <c r="AH52" s="12"/>
      <c r="AI52" s="11"/>
      <c r="AJ52" s="12"/>
      <c r="AK52" s="42"/>
      <c r="AL52" s="84"/>
      <c r="AM52" s="99">
        <f t="shared" si="11"/>
        <v>10</v>
      </c>
      <c r="AN52" s="84" t="s">
        <v>17</v>
      </c>
      <c r="AO52" s="5"/>
      <c r="AP52" s="194"/>
    </row>
    <row r="53" spans="1:42" ht="7.8" customHeight="1" thickBot="1" x14ac:dyDescent="0.35">
      <c r="I53" s="248"/>
      <c r="J53" s="248"/>
      <c r="K53" s="233"/>
      <c r="L53" s="233"/>
      <c r="M53" s="233"/>
      <c r="N53" s="233"/>
      <c r="AO53" s="2"/>
      <c r="AP53" s="3"/>
    </row>
    <row r="54" spans="1:42" x14ac:dyDescent="0.3">
      <c r="A54" s="51" t="s">
        <v>46</v>
      </c>
      <c r="B54" s="71" t="s">
        <v>15</v>
      </c>
      <c r="C54" s="119"/>
      <c r="D54" s="120"/>
      <c r="E54" s="119"/>
      <c r="F54" s="120"/>
      <c r="G54" s="54"/>
      <c r="H54" s="55"/>
      <c r="I54" s="60"/>
      <c r="J54" s="55"/>
      <c r="K54" s="119"/>
      <c r="L54" s="120"/>
      <c r="M54" s="121"/>
      <c r="N54" s="120"/>
      <c r="O54" s="54"/>
      <c r="P54" s="55"/>
      <c r="Q54" s="60"/>
      <c r="R54" s="55"/>
      <c r="S54" s="54"/>
      <c r="T54" s="55"/>
      <c r="U54" s="60"/>
      <c r="V54" s="55"/>
      <c r="W54" s="54"/>
      <c r="X54" s="55"/>
      <c r="Y54" s="60"/>
      <c r="Z54" s="55"/>
      <c r="AA54" s="54"/>
      <c r="AB54" s="55"/>
      <c r="AC54" s="60"/>
      <c r="AD54" s="55"/>
      <c r="AE54" s="54"/>
      <c r="AF54" s="55"/>
      <c r="AG54" s="54"/>
      <c r="AH54" s="55"/>
      <c r="AI54" s="54"/>
      <c r="AJ54" s="55"/>
      <c r="AK54" s="60"/>
      <c r="AL54" s="93"/>
      <c r="AM54" s="110">
        <f>D54+F54+H54+J54+L54+N54+P54+R54+T54+V54+X54+Z54+AB54+AD54+AF54+AH54+AJ54+AL54</f>
        <v>0</v>
      </c>
      <c r="AN54" s="93" t="s">
        <v>15</v>
      </c>
      <c r="AO54" s="185"/>
      <c r="AP54" s="214">
        <f>C54+C55+C56+E54+E55+E56+G54+G55+G56+I54+I55+I56+K54+K55+K56+M54+M55+M56+O54+O55+O56+Q54+Q55+Q56+S54+S55+S56+U54+U55+U56+W54+W55+W56+Y54+Y55+Y56+AA54+AA55+AA56+AC54+AC55+AC56+AE54+AE55+AE56+AG54+AG55+AG56+AI54+AI55+AI56+AK54+AK55+AK56</f>
        <v>170.26900000000001</v>
      </c>
    </row>
    <row r="55" spans="1:42" x14ac:dyDescent="0.3">
      <c r="A55" s="52"/>
      <c r="B55" s="72" t="s">
        <v>16</v>
      </c>
      <c r="C55" s="122"/>
      <c r="D55" s="123"/>
      <c r="E55" s="122"/>
      <c r="F55" s="123"/>
      <c r="G55" s="56">
        <v>32.398000000000003</v>
      </c>
      <c r="H55" s="57">
        <v>2</v>
      </c>
      <c r="I55" s="61"/>
      <c r="J55" s="57"/>
      <c r="K55" s="122"/>
      <c r="L55" s="123"/>
      <c r="M55" s="124"/>
      <c r="N55" s="123"/>
      <c r="O55" s="56"/>
      <c r="P55" s="57"/>
      <c r="Q55" s="61"/>
      <c r="R55" s="57"/>
      <c r="S55" s="56"/>
      <c r="T55" s="57"/>
      <c r="U55" s="61"/>
      <c r="V55" s="57"/>
      <c r="W55" s="56"/>
      <c r="X55" s="57"/>
      <c r="Y55" s="61"/>
      <c r="Z55" s="57"/>
      <c r="AA55" s="56"/>
      <c r="AB55" s="57"/>
      <c r="AC55" s="61"/>
      <c r="AD55" s="57"/>
      <c r="AE55" s="56"/>
      <c r="AF55" s="57"/>
      <c r="AG55" s="56"/>
      <c r="AH55" s="57"/>
      <c r="AI55" s="56"/>
      <c r="AJ55" s="57"/>
      <c r="AK55" s="61"/>
      <c r="AL55" s="94"/>
      <c r="AM55" s="111">
        <f t="shared" ref="AM55:AM56" si="12">D55+F55+H55+J55+L55+N55+P55+R55+T55+V55+X55+Z55+AB55+AD55+AF55+AH55+AJ55+AL55</f>
        <v>2</v>
      </c>
      <c r="AN55" s="94" t="s">
        <v>16</v>
      </c>
      <c r="AO55" s="187"/>
      <c r="AP55" s="216"/>
    </row>
    <row r="56" spans="1:42" ht="15" thickBot="1" x14ac:dyDescent="0.35">
      <c r="A56" s="53"/>
      <c r="B56" s="73" t="s">
        <v>17</v>
      </c>
      <c r="C56" s="125">
        <v>37.868000000000002</v>
      </c>
      <c r="D56" s="126"/>
      <c r="E56" s="125">
        <v>29.094000000000001</v>
      </c>
      <c r="F56" s="126"/>
      <c r="G56" s="58"/>
      <c r="H56" s="59"/>
      <c r="I56" s="245">
        <v>20.187999999999999</v>
      </c>
      <c r="J56" s="177">
        <v>0</v>
      </c>
      <c r="K56" s="125"/>
      <c r="L56" s="126"/>
      <c r="M56" s="127"/>
      <c r="N56" s="126"/>
      <c r="O56" s="176">
        <v>37.244999999999997</v>
      </c>
      <c r="P56" s="59"/>
      <c r="Q56" s="62">
        <v>13.476000000000001</v>
      </c>
      <c r="R56" s="59">
        <v>5</v>
      </c>
      <c r="S56" s="58"/>
      <c r="T56" s="59"/>
      <c r="U56" s="62"/>
      <c r="V56" s="59"/>
      <c r="W56" s="58"/>
      <c r="X56" s="59"/>
      <c r="Y56" s="62"/>
      <c r="Z56" s="59"/>
      <c r="AA56" s="58"/>
      <c r="AB56" s="59"/>
      <c r="AC56" s="62"/>
      <c r="AD56" s="59"/>
      <c r="AE56" s="58"/>
      <c r="AF56" s="59"/>
      <c r="AG56" s="58"/>
      <c r="AH56" s="59"/>
      <c r="AI56" s="58"/>
      <c r="AJ56" s="59"/>
      <c r="AK56" s="62"/>
      <c r="AL56" s="95"/>
      <c r="AM56" s="112">
        <f t="shared" si="12"/>
        <v>5</v>
      </c>
      <c r="AN56" s="95" t="s">
        <v>17</v>
      </c>
      <c r="AO56" s="188"/>
      <c r="AP56" s="218"/>
    </row>
    <row r="57" spans="1:42" ht="8.4" customHeight="1" thickBot="1" x14ac:dyDescent="0.35">
      <c r="C57" s="2"/>
      <c r="D57" s="3"/>
      <c r="E57" s="2"/>
      <c r="F57" s="3"/>
      <c r="G57" s="2"/>
      <c r="H57" s="3"/>
      <c r="J57" s="3"/>
      <c r="K57" s="231"/>
      <c r="L57" s="232"/>
      <c r="M57" s="233"/>
      <c r="N57" s="232"/>
      <c r="O57" s="2"/>
      <c r="P57" s="3"/>
      <c r="R57" s="3"/>
      <c r="S57" s="2"/>
      <c r="T57" s="3"/>
      <c r="V57" s="3"/>
      <c r="W57" s="2"/>
      <c r="X57" s="3"/>
      <c r="Z57" s="3"/>
      <c r="AA57" s="2"/>
      <c r="AB57" s="3"/>
      <c r="AD57" s="3"/>
      <c r="AE57" s="2"/>
      <c r="AF57" s="3"/>
      <c r="AG57" s="2"/>
      <c r="AH57" s="3"/>
      <c r="AI57" s="2"/>
      <c r="AJ57" s="3"/>
      <c r="AM57" s="100"/>
      <c r="AN57" s="238"/>
      <c r="AO57" s="2"/>
      <c r="AP57" s="3"/>
    </row>
    <row r="58" spans="1:42" x14ac:dyDescent="0.3">
      <c r="A58" s="30" t="s">
        <v>61</v>
      </c>
      <c r="B58" s="30" t="s">
        <v>15</v>
      </c>
      <c r="C58" s="128"/>
      <c r="D58" s="120"/>
      <c r="E58" s="119"/>
      <c r="F58" s="120"/>
      <c r="G58" s="119"/>
      <c r="H58" s="120"/>
      <c r="I58" s="121"/>
      <c r="J58" s="120"/>
      <c r="K58" s="119"/>
      <c r="L58" s="120"/>
      <c r="M58" s="121"/>
      <c r="N58" s="120"/>
      <c r="O58" s="119"/>
      <c r="P58" s="120"/>
      <c r="Q58" s="121"/>
      <c r="R58" s="120"/>
      <c r="S58" s="7"/>
      <c r="T58" s="8"/>
      <c r="U58" s="40"/>
      <c r="V58" s="8"/>
      <c r="W58" s="7"/>
      <c r="X58" s="8"/>
      <c r="Y58" s="40"/>
      <c r="Z58" s="8"/>
      <c r="AA58" s="7"/>
      <c r="AB58" s="8"/>
      <c r="AC58" s="40"/>
      <c r="AD58" s="8"/>
      <c r="AE58" s="7"/>
      <c r="AF58" s="8"/>
      <c r="AG58" s="7"/>
      <c r="AH58" s="8"/>
      <c r="AI58" s="7"/>
      <c r="AJ58" s="8"/>
      <c r="AK58" s="40"/>
      <c r="AL58" s="83"/>
      <c r="AM58" s="97">
        <f>D58+F58+H58+J58+L58+N58+P58+R58+T58+V58+X58+Z58+AB58+AD58+AF58+AH58+AJ58+AL58</f>
        <v>0</v>
      </c>
      <c r="AN58" s="83" t="s">
        <v>15</v>
      </c>
      <c r="AO58" s="141"/>
      <c r="AP58" s="190">
        <f>C58+C59+C60+E58+E59+E60+G58+G59+G60+I58+I59+I60+K58+K59+K60+M58+M59+M60+O58+O59+O60+Q58+Q59+Q60+S58+S59+S60+U58+U59+U60+W58+W59+W60+Y58+Y59+Y60+AA58+AA59+AA60+AC58+AC59+AC60+AE58+AE59+AE60+AG58+AG59+AG60+AI58+AI59+AI60+AK58+AK59+AK60</f>
        <v>192.32300000000001</v>
      </c>
    </row>
    <row r="59" spans="1:42" x14ac:dyDescent="0.3">
      <c r="A59" s="4"/>
      <c r="B59" s="63" t="s">
        <v>16</v>
      </c>
      <c r="C59" s="129"/>
      <c r="D59" s="123"/>
      <c r="E59" s="122"/>
      <c r="F59" s="123"/>
      <c r="G59" s="122"/>
      <c r="H59" s="123"/>
      <c r="I59" s="124"/>
      <c r="J59" s="123"/>
      <c r="K59" s="122"/>
      <c r="L59" s="123"/>
      <c r="M59" s="124"/>
      <c r="N59" s="123"/>
      <c r="O59" s="122"/>
      <c r="P59" s="123"/>
      <c r="Q59" s="124"/>
      <c r="R59" s="123"/>
      <c r="S59" s="9"/>
      <c r="T59" s="10"/>
      <c r="U59" s="41"/>
      <c r="V59" s="10"/>
      <c r="W59" s="9"/>
      <c r="X59" s="10"/>
      <c r="Y59" s="41"/>
      <c r="Z59" s="10"/>
      <c r="AA59" s="9"/>
      <c r="AB59" s="10"/>
      <c r="AC59" s="41"/>
      <c r="AD59" s="10"/>
      <c r="AE59" s="9"/>
      <c r="AF59" s="10"/>
      <c r="AG59" s="9"/>
      <c r="AH59" s="10"/>
      <c r="AI59" s="9"/>
      <c r="AJ59" s="10"/>
      <c r="AK59" s="41"/>
      <c r="AL59" s="6"/>
      <c r="AM59" s="98">
        <f t="shared" ref="AM59:AM60" si="13">D59+F59+H59+J59+L59+N59+P59+R59+T59+V59+X59+Z59+AB59+AD59+AF59+AH59+AJ59+AL59</f>
        <v>0</v>
      </c>
      <c r="AN59" s="6" t="s">
        <v>16</v>
      </c>
      <c r="AO59" s="4"/>
      <c r="AP59" s="192"/>
    </row>
    <row r="60" spans="1:42" ht="15" thickBot="1" x14ac:dyDescent="0.35">
      <c r="A60" s="5"/>
      <c r="B60" s="64" t="s">
        <v>17</v>
      </c>
      <c r="C60" s="130">
        <v>37.868000000000002</v>
      </c>
      <c r="D60" s="126"/>
      <c r="E60" s="125">
        <v>29.094000000000001</v>
      </c>
      <c r="F60" s="126"/>
      <c r="G60" s="125">
        <v>45.046999999999997</v>
      </c>
      <c r="H60" s="126"/>
      <c r="I60" s="127">
        <v>20.187999999999999</v>
      </c>
      <c r="J60" s="126"/>
      <c r="K60" s="125"/>
      <c r="L60" s="126"/>
      <c r="M60" s="127"/>
      <c r="N60" s="126"/>
      <c r="O60" s="125">
        <v>37.244999999999997</v>
      </c>
      <c r="P60" s="126"/>
      <c r="Q60" s="127">
        <v>22.881</v>
      </c>
      <c r="R60" s="126"/>
      <c r="S60" s="11"/>
      <c r="T60" s="12"/>
      <c r="U60" s="42"/>
      <c r="V60" s="12"/>
      <c r="W60" s="11"/>
      <c r="X60" s="12"/>
      <c r="Y60" s="42"/>
      <c r="Z60" s="12"/>
      <c r="AA60" s="11"/>
      <c r="AB60" s="12"/>
      <c r="AC60" s="42"/>
      <c r="AD60" s="12"/>
      <c r="AE60" s="11"/>
      <c r="AF60" s="12"/>
      <c r="AG60" s="11"/>
      <c r="AH60" s="12"/>
      <c r="AI60" s="11"/>
      <c r="AJ60" s="12"/>
      <c r="AK60" s="42"/>
      <c r="AL60" s="84"/>
      <c r="AM60" s="99">
        <f t="shared" si="13"/>
        <v>0</v>
      </c>
      <c r="AN60" s="84" t="s">
        <v>17</v>
      </c>
      <c r="AO60" s="5"/>
      <c r="AP60" s="194"/>
    </row>
  </sheetData>
  <mergeCells count="26"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A05F-2AFC-41EF-93A2-70791FD1D31A}">
  <dimension ref="A1:AP28"/>
  <sheetViews>
    <sheetView tabSelected="1" topLeftCell="A4" zoomScale="110" workbookViewId="0">
      <pane xSplit="1" topLeftCell="AA1" activePane="topRight" state="frozen"/>
      <selection activeCell="A2" sqref="A2"/>
      <selection pane="topRight" activeCell="T23" sqref="T23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44140625" customWidth="1"/>
    <col min="6" max="6" width="9.88671875" customWidth="1"/>
    <col min="7" max="7" width="9.33203125" customWidth="1"/>
    <col min="8" max="8" width="10.109375" customWidth="1"/>
    <col min="9" max="9" width="10.21875" customWidth="1"/>
    <col min="10" max="10" width="9.6640625" customWidth="1"/>
    <col min="11" max="11" width="9.88671875" customWidth="1"/>
    <col min="12" max="12" width="9.44140625" customWidth="1"/>
    <col min="13" max="13" width="9.33203125" customWidth="1"/>
    <col min="14" max="14" width="9.21875" customWidth="1"/>
    <col min="15" max="15" width="9.109375" customWidth="1"/>
    <col min="16" max="16" width="9.5546875" customWidth="1"/>
    <col min="17" max="17" width="9.109375" customWidth="1"/>
    <col min="18" max="18" width="9" customWidth="1"/>
    <col min="19" max="19" width="9.109375" customWidth="1"/>
    <col min="20" max="20" width="9.33203125" customWidth="1"/>
    <col min="21" max="21" width="9.44140625" customWidth="1"/>
    <col min="22" max="22" width="9.21875" customWidth="1"/>
    <col min="23" max="23" width="8.88671875" customWidth="1"/>
    <col min="24" max="25" width="9.33203125" customWidth="1"/>
    <col min="26" max="26" width="8.77734375" customWidth="1"/>
    <col min="27" max="27" width="9.6640625" customWidth="1"/>
    <col min="28" max="28" width="10" customWidth="1"/>
    <col min="29" max="29" width="10.109375" customWidth="1"/>
    <col min="30" max="31" width="9.88671875" customWidth="1"/>
    <col min="32" max="32" width="9.77734375" customWidth="1"/>
    <col min="33" max="33" width="9.6640625" customWidth="1"/>
    <col min="34" max="35" width="9.88671875" customWidth="1"/>
    <col min="36" max="37" width="9.33203125" customWidth="1"/>
    <col min="38" max="38" width="9.6640625" customWidth="1"/>
    <col min="39" max="39" width="11.6640625" customWidth="1"/>
    <col min="40" max="40" width="4.5546875" customWidth="1"/>
    <col min="41" max="41" width="2.44140625" customWidth="1"/>
    <col min="42" max="42" width="11.33203125" customWidth="1"/>
  </cols>
  <sheetData>
    <row r="1" spans="1:42" ht="71.400000000000006" customHeight="1" x14ac:dyDescent="0.3"/>
    <row r="2" spans="1:42" ht="27" customHeight="1" thickBot="1" x14ac:dyDescent="0.35"/>
    <row r="3" spans="1:42" ht="15" thickBot="1" x14ac:dyDescent="0.35">
      <c r="C3" s="257" t="s">
        <v>5</v>
      </c>
      <c r="D3" s="258"/>
      <c r="E3" s="258"/>
      <c r="F3" s="259"/>
      <c r="G3" s="257" t="s">
        <v>6</v>
      </c>
      <c r="H3" s="258"/>
      <c r="I3" s="258"/>
      <c r="J3" s="259"/>
      <c r="K3" s="254" t="s">
        <v>7</v>
      </c>
      <c r="L3" s="256"/>
      <c r="M3" s="256"/>
      <c r="N3" s="255"/>
      <c r="O3" s="254" t="s">
        <v>8</v>
      </c>
      <c r="P3" s="256"/>
      <c r="Q3" s="256"/>
      <c r="R3" s="255"/>
      <c r="S3" s="257" t="s">
        <v>9</v>
      </c>
      <c r="T3" s="258"/>
      <c r="U3" s="258"/>
      <c r="V3" s="259"/>
      <c r="W3" s="257" t="s">
        <v>10</v>
      </c>
      <c r="X3" s="258"/>
      <c r="Y3" s="258"/>
      <c r="Z3" s="259"/>
      <c r="AA3" s="257" t="s">
        <v>11</v>
      </c>
      <c r="AB3" s="258"/>
      <c r="AC3" s="258"/>
      <c r="AD3" s="259"/>
      <c r="AE3" s="257" t="s">
        <v>12</v>
      </c>
      <c r="AF3" s="258"/>
      <c r="AG3" s="258"/>
      <c r="AH3" s="259"/>
      <c r="AI3" s="257" t="s">
        <v>13</v>
      </c>
      <c r="AJ3" s="258"/>
      <c r="AK3" s="258"/>
      <c r="AL3" s="259"/>
      <c r="AM3" s="82" t="s">
        <v>26</v>
      </c>
      <c r="AP3" t="s">
        <v>54</v>
      </c>
    </row>
    <row r="4" spans="1:42" ht="15" thickBot="1" x14ac:dyDescent="0.35">
      <c r="C4" s="254" t="s">
        <v>3</v>
      </c>
      <c r="D4" s="255"/>
      <c r="E4" s="254" t="s">
        <v>4</v>
      </c>
      <c r="F4" s="255"/>
      <c r="G4" s="254" t="s">
        <v>3</v>
      </c>
      <c r="H4" s="255"/>
      <c r="I4" s="256" t="s">
        <v>33</v>
      </c>
      <c r="J4" s="255"/>
      <c r="K4" s="254" t="s">
        <v>3</v>
      </c>
      <c r="L4" s="255"/>
      <c r="M4" s="256" t="s">
        <v>60</v>
      </c>
      <c r="N4" s="255"/>
      <c r="O4" s="254" t="s">
        <v>3</v>
      </c>
      <c r="P4" s="255"/>
      <c r="Q4" s="256" t="s">
        <v>60</v>
      </c>
      <c r="R4" s="255"/>
      <c r="S4" s="254" t="s">
        <v>3</v>
      </c>
      <c r="T4" s="255"/>
      <c r="U4" s="256"/>
      <c r="V4" s="255"/>
      <c r="W4" s="254" t="s">
        <v>3</v>
      </c>
      <c r="X4" s="255"/>
      <c r="Y4" s="256"/>
      <c r="Z4" s="255"/>
      <c r="AA4" s="254" t="s">
        <v>3</v>
      </c>
      <c r="AB4" s="255"/>
      <c r="AC4" s="254"/>
      <c r="AD4" s="255"/>
      <c r="AE4" s="254" t="s">
        <v>3</v>
      </c>
      <c r="AF4" s="255"/>
      <c r="AG4" s="79"/>
      <c r="AH4" s="80"/>
      <c r="AI4" s="254" t="s">
        <v>3</v>
      </c>
      <c r="AJ4" s="255"/>
      <c r="AK4" s="254"/>
      <c r="AL4" s="255"/>
      <c r="AM4" s="81" t="s">
        <v>24</v>
      </c>
      <c r="AP4" t="s">
        <v>55</v>
      </c>
    </row>
    <row r="5" spans="1:42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50</v>
      </c>
      <c r="AP5" s="1" t="s">
        <v>53</v>
      </c>
    </row>
    <row r="6" spans="1:42" ht="15" thickBot="1" x14ac:dyDescent="0.35">
      <c r="A6" s="30" t="s">
        <v>27</v>
      </c>
      <c r="B6" s="30" t="s">
        <v>15</v>
      </c>
      <c r="C6" s="30"/>
      <c r="D6" s="8"/>
      <c r="E6" s="7"/>
      <c r="F6" s="8"/>
      <c r="G6" s="7">
        <v>26.097000000000001</v>
      </c>
      <c r="H6" s="8">
        <v>5</v>
      </c>
      <c r="I6" s="40">
        <v>12.565</v>
      </c>
      <c r="J6" s="8">
        <v>5</v>
      </c>
      <c r="K6" s="119"/>
      <c r="L6" s="120"/>
      <c r="M6" s="121"/>
      <c r="N6" s="120"/>
      <c r="O6" s="7">
        <v>27.965</v>
      </c>
      <c r="P6" s="8">
        <v>5</v>
      </c>
      <c r="Q6" s="40">
        <v>10.141</v>
      </c>
      <c r="R6" s="8">
        <v>4</v>
      </c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"/>
      <c r="AM6" s="113">
        <f>D6+F6+H6+J6+L6+N6+P6+R6+T6+V6+X6+Z6+AB6+AD6+AF6+AH6+AJ6+AL6</f>
        <v>19</v>
      </c>
      <c r="AN6" s="189" t="s">
        <v>15</v>
      </c>
      <c r="AO6" s="189"/>
      <c r="AP6" s="190">
        <f>C6+C7+C8+E6+E7+E8+G6+G7+G8+I6+I7+I8+K6+K7+K8+M6+M7+M8+O6+O7+O8+Q6+Q7+Q8+S6+S7+S8+U6+U7+U8+W6+W7+W8+Y6+Y7+Y8+AA6+AA7+AA8+AC6+AC7+AC8+AE6+AE7+AE8+AG6+AG7+AG8+AI6+AI7+AI8+AK6+AK7+AK8</f>
        <v>150.643</v>
      </c>
    </row>
    <row r="7" spans="1:42" ht="15" thickBot="1" x14ac:dyDescent="0.35">
      <c r="A7" s="4"/>
      <c r="B7" s="63" t="s">
        <v>16</v>
      </c>
      <c r="C7" s="63"/>
      <c r="D7" s="10"/>
      <c r="E7" s="9"/>
      <c r="F7" s="10"/>
      <c r="G7" s="9"/>
      <c r="H7" s="10"/>
      <c r="I7" s="41"/>
      <c r="J7" s="10"/>
      <c r="K7" s="122"/>
      <c r="L7" s="123"/>
      <c r="M7" s="124"/>
      <c r="N7" s="123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10"/>
      <c r="AM7" s="113">
        <f t="shared" ref="AM7:AM28" si="0">D7+F7+H7+J7+L7+N7+P7+R7+T7+V7+X7+Z7+AB7+AD7+AF7+AH7+AJ7+AL7</f>
        <v>0</v>
      </c>
      <c r="AN7" s="191" t="s">
        <v>16</v>
      </c>
      <c r="AO7" s="191"/>
      <c r="AP7" s="192"/>
    </row>
    <row r="8" spans="1:42" ht="15" thickBot="1" x14ac:dyDescent="0.35">
      <c r="A8" s="5"/>
      <c r="B8" s="64" t="s">
        <v>17</v>
      </c>
      <c r="C8" s="239">
        <v>41.755000000000003</v>
      </c>
      <c r="D8" s="240">
        <v>0</v>
      </c>
      <c r="E8" s="11">
        <v>32.119999999999997</v>
      </c>
      <c r="F8" s="12">
        <v>5</v>
      </c>
      <c r="G8" s="11"/>
      <c r="H8" s="12"/>
      <c r="I8" s="42"/>
      <c r="J8" s="12"/>
      <c r="K8" s="125"/>
      <c r="L8" s="126"/>
      <c r="M8" s="127"/>
      <c r="N8" s="126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12"/>
      <c r="AM8" s="180">
        <f t="shared" si="0"/>
        <v>5</v>
      </c>
      <c r="AN8" s="193" t="s">
        <v>17</v>
      </c>
      <c r="AO8" s="193"/>
      <c r="AP8" s="194"/>
    </row>
    <row r="9" spans="1:42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L9" s="3"/>
      <c r="AM9" s="81"/>
    </row>
    <row r="10" spans="1:42" ht="15" thickBot="1" x14ac:dyDescent="0.35">
      <c r="A10" s="31" t="s">
        <v>51</v>
      </c>
      <c r="B10" s="31" t="s">
        <v>15</v>
      </c>
      <c r="C10" s="31">
        <v>36.755000000000003</v>
      </c>
      <c r="D10" s="14">
        <v>5</v>
      </c>
      <c r="E10" s="13">
        <v>23.936</v>
      </c>
      <c r="F10" s="14">
        <v>5</v>
      </c>
      <c r="G10" s="119"/>
      <c r="H10" s="120"/>
      <c r="I10" s="121"/>
      <c r="J10" s="120"/>
      <c r="K10" s="119"/>
      <c r="L10" s="120"/>
      <c r="M10" s="121"/>
      <c r="N10" s="120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14"/>
      <c r="AM10" s="114">
        <f t="shared" si="0"/>
        <v>10</v>
      </c>
      <c r="AN10" s="195" t="s">
        <v>15</v>
      </c>
      <c r="AO10" s="195"/>
      <c r="AP10" s="196">
        <f>C10+C11+C12+E10+E11+E12+G10+G11+G12+I10+I11+I12+K10+K11+K12+M10+M11+M12+O10+O11+O12+Q10+Q11+Q12+S10+S11+S12+U10+U11+U12+W10+W11+W12+Y10+Y11+Y12+AA10+AA11+AA12+AC10+AC11+AC12+AE10+AE11+AE12+AG10+AG11+AG12+AI10+AI11+AI12+AK10+AK11+AK12</f>
        <v>167.99300000000002</v>
      </c>
    </row>
    <row r="11" spans="1:42" ht="15" thickBot="1" x14ac:dyDescent="0.35">
      <c r="A11" s="32"/>
      <c r="B11" s="65" t="s">
        <v>16</v>
      </c>
      <c r="C11" s="65"/>
      <c r="D11" s="16"/>
      <c r="E11" s="15"/>
      <c r="F11" s="16"/>
      <c r="G11" s="122"/>
      <c r="H11" s="123"/>
      <c r="I11" s="124"/>
      <c r="J11" s="123"/>
      <c r="K11" s="122"/>
      <c r="L11" s="123"/>
      <c r="M11" s="124"/>
      <c r="N11" s="123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16"/>
      <c r="AM11" s="114">
        <f t="shared" si="0"/>
        <v>0</v>
      </c>
      <c r="AN11" s="197" t="s">
        <v>16</v>
      </c>
      <c r="AO11" s="197"/>
      <c r="AP11" s="198"/>
    </row>
    <row r="12" spans="1:42" ht="15" thickBot="1" x14ac:dyDescent="0.35">
      <c r="A12" s="33"/>
      <c r="B12" s="66" t="s">
        <v>17</v>
      </c>
      <c r="C12" s="66"/>
      <c r="D12" s="18"/>
      <c r="E12" s="17"/>
      <c r="F12" s="18"/>
      <c r="G12" s="125">
        <v>37.734000000000002</v>
      </c>
      <c r="H12" s="126"/>
      <c r="I12" s="127">
        <v>22.739000000000001</v>
      </c>
      <c r="J12" s="126"/>
      <c r="K12" s="125"/>
      <c r="L12" s="126"/>
      <c r="M12" s="127"/>
      <c r="N12" s="126"/>
      <c r="O12" s="17">
        <v>31.940999999999999</v>
      </c>
      <c r="P12" s="18">
        <v>5</v>
      </c>
      <c r="Q12" s="21">
        <v>14.888</v>
      </c>
      <c r="R12" s="18">
        <v>5</v>
      </c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18"/>
      <c r="AM12" s="181">
        <f t="shared" si="0"/>
        <v>10</v>
      </c>
      <c r="AN12" s="199" t="s">
        <v>17</v>
      </c>
      <c r="AO12" s="199"/>
      <c r="AP12" s="200"/>
    </row>
    <row r="13" spans="1:42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L13" s="3"/>
      <c r="AM13" s="81"/>
    </row>
    <row r="14" spans="1:42" ht="15" thickBot="1" x14ac:dyDescent="0.35">
      <c r="A14" s="34" t="s">
        <v>28</v>
      </c>
      <c r="B14" s="34" t="s">
        <v>15</v>
      </c>
      <c r="C14" s="34"/>
      <c r="D14" s="47"/>
      <c r="E14" s="76"/>
      <c r="F14" s="47"/>
      <c r="G14" s="76"/>
      <c r="H14" s="47"/>
      <c r="I14" s="46"/>
      <c r="J14" s="47"/>
      <c r="K14" s="119"/>
      <c r="L14" s="120"/>
      <c r="M14" s="121"/>
      <c r="N14" s="120"/>
      <c r="O14" s="119"/>
      <c r="P14" s="120"/>
      <c r="Q14" s="121"/>
      <c r="R14" s="120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47"/>
      <c r="AM14" s="115">
        <f t="shared" si="0"/>
        <v>0</v>
      </c>
      <c r="AN14" s="201" t="s">
        <v>15</v>
      </c>
      <c r="AO14" s="201"/>
      <c r="AP14" s="202">
        <f>C14+C15+C16+E14+E15+E16+G14+G15+G16+I14+I15+I16+K14+K15+K16+M14+M15+M16+O14+O15+O16+Q14+Q15+Q16+S14+S15+S16+U14+U15+U16+W14+W15+W16+Y14+Y15+Y16+AA14+AA15+AA16+AC14+AC15+AC16+AE14+AE15+AE16+AG14+AG15+AG16+AI14+AI15+AI16+AK14+AK15+AK16</f>
        <v>193.17700000000002</v>
      </c>
    </row>
    <row r="15" spans="1:42" ht="15" thickBot="1" x14ac:dyDescent="0.35">
      <c r="A15" s="35"/>
      <c r="B15" s="67" t="s">
        <v>16</v>
      </c>
      <c r="C15" s="67"/>
      <c r="D15" s="48"/>
      <c r="E15" s="77"/>
      <c r="F15" s="48"/>
      <c r="G15" s="77"/>
      <c r="H15" s="48"/>
      <c r="I15" s="22"/>
      <c r="J15" s="48"/>
      <c r="K15" s="122"/>
      <c r="L15" s="123"/>
      <c r="M15" s="124"/>
      <c r="N15" s="123"/>
      <c r="O15" s="122"/>
      <c r="P15" s="123"/>
      <c r="Q15" s="124"/>
      <c r="R15" s="123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48"/>
      <c r="AM15" s="115">
        <f t="shared" si="0"/>
        <v>0</v>
      </c>
      <c r="AN15" s="203" t="s">
        <v>16</v>
      </c>
      <c r="AO15" s="203"/>
      <c r="AP15" s="204"/>
    </row>
    <row r="16" spans="1:42" ht="15" thickBot="1" x14ac:dyDescent="0.35">
      <c r="A16" s="36"/>
      <c r="B16" s="68" t="s">
        <v>17</v>
      </c>
      <c r="C16" s="178">
        <v>41.755000000000003</v>
      </c>
      <c r="D16" s="242">
        <v>0</v>
      </c>
      <c r="E16" s="251">
        <v>37.119999999999997</v>
      </c>
      <c r="F16" s="242">
        <v>0</v>
      </c>
      <c r="G16" s="251">
        <v>34.734000000000002</v>
      </c>
      <c r="H16" s="242">
        <v>0</v>
      </c>
      <c r="I16" s="179">
        <v>22.739000000000001</v>
      </c>
      <c r="J16" s="242">
        <v>0</v>
      </c>
      <c r="K16" s="125"/>
      <c r="L16" s="126"/>
      <c r="M16" s="127"/>
      <c r="N16" s="126"/>
      <c r="O16" s="125">
        <v>36.941000000000003</v>
      </c>
      <c r="P16" s="126"/>
      <c r="Q16" s="127">
        <v>19.888000000000002</v>
      </c>
      <c r="R16" s="126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50"/>
      <c r="AM16" s="182">
        <f t="shared" si="0"/>
        <v>0</v>
      </c>
      <c r="AN16" s="205" t="s">
        <v>17</v>
      </c>
      <c r="AO16" s="205"/>
      <c r="AP16" s="206"/>
    </row>
    <row r="17" spans="1:42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L17" s="3"/>
      <c r="AM17" s="81"/>
    </row>
    <row r="18" spans="1:42" ht="15" thickBot="1" x14ac:dyDescent="0.35">
      <c r="A18" s="37" t="s">
        <v>47</v>
      </c>
      <c r="B18" s="37" t="s">
        <v>15</v>
      </c>
      <c r="C18" s="128"/>
      <c r="D18" s="120"/>
      <c r="E18" s="119"/>
      <c r="F18" s="120"/>
      <c r="G18" s="24"/>
      <c r="H18" s="25"/>
      <c r="I18" s="43"/>
      <c r="J18" s="25"/>
      <c r="K18" s="119"/>
      <c r="L18" s="120"/>
      <c r="M18" s="121"/>
      <c r="N18" s="120"/>
      <c r="O18" s="24"/>
      <c r="P18" s="25"/>
      <c r="Q18" s="43">
        <v>10.003</v>
      </c>
      <c r="R18" s="25">
        <v>5</v>
      </c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25"/>
      <c r="AM18" s="116">
        <f t="shared" si="0"/>
        <v>5</v>
      </c>
      <c r="AN18" s="207" t="s">
        <v>15</v>
      </c>
      <c r="AO18" s="207"/>
      <c r="AP18" s="208">
        <f>C18+C19+C20+E18+E19+E20+G18+G19+G20+I18+I19+I20+K18+K19+K20+M18+M19+M20+O18+O19+O20+Q18+Q19+Q20+S18+S19+S20+U18+U19+U20+W18+W19+W20+Y18+Y19+Y20+AA18+AA19+AA20+AC18+AC19+AC20+AE18+AE19+AE20+AG18+AG19+AG20+AI18+AI19+AI20+AK18+AK19+AK20</f>
        <v>171.36899999999997</v>
      </c>
    </row>
    <row r="19" spans="1:42" ht="15" thickBot="1" x14ac:dyDescent="0.35">
      <c r="A19" s="38"/>
      <c r="B19" s="69" t="s">
        <v>16</v>
      </c>
      <c r="C19" s="129"/>
      <c r="D19" s="123"/>
      <c r="E19" s="122"/>
      <c r="F19" s="123"/>
      <c r="G19" s="26">
        <v>29.443000000000001</v>
      </c>
      <c r="H19" s="27">
        <v>5</v>
      </c>
      <c r="I19" s="44"/>
      <c r="J19" s="27"/>
      <c r="K19" s="122"/>
      <c r="L19" s="123"/>
      <c r="M19" s="124"/>
      <c r="N19" s="123"/>
      <c r="O19" s="26">
        <v>30.309000000000001</v>
      </c>
      <c r="P19" s="27">
        <v>5</v>
      </c>
      <c r="Q19" s="44"/>
      <c r="R19" s="27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7"/>
      <c r="AM19" s="116">
        <f t="shared" si="0"/>
        <v>10</v>
      </c>
      <c r="AN19" s="209" t="s">
        <v>16</v>
      </c>
      <c r="AO19" s="209"/>
      <c r="AP19" s="210"/>
    </row>
    <row r="20" spans="1:42" ht="15" thickBot="1" x14ac:dyDescent="0.35">
      <c r="A20" s="39"/>
      <c r="B20" s="70" t="s">
        <v>17</v>
      </c>
      <c r="C20" s="130">
        <v>41.755000000000003</v>
      </c>
      <c r="D20" s="126"/>
      <c r="E20" s="125">
        <v>37.119999999999997</v>
      </c>
      <c r="F20" s="126"/>
      <c r="G20" s="28"/>
      <c r="H20" s="29"/>
      <c r="I20" s="247">
        <v>22.739000000000001</v>
      </c>
      <c r="J20" s="170">
        <v>0</v>
      </c>
      <c r="K20" s="125"/>
      <c r="L20" s="126"/>
      <c r="M20" s="127"/>
      <c r="N20" s="126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29"/>
      <c r="AM20" s="183">
        <f t="shared" si="0"/>
        <v>0</v>
      </c>
      <c r="AN20" s="211" t="s">
        <v>17</v>
      </c>
      <c r="AO20" s="211"/>
      <c r="AP20" s="212"/>
    </row>
    <row r="21" spans="1:42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L21" s="3"/>
      <c r="AM21" s="81"/>
    </row>
    <row r="22" spans="1:42" ht="15" thickBot="1" x14ac:dyDescent="0.35">
      <c r="A22" s="51" t="s">
        <v>36</v>
      </c>
      <c r="B22" s="71" t="s">
        <v>15</v>
      </c>
      <c r="C22" s="119"/>
      <c r="D22" s="120"/>
      <c r="E22" s="119"/>
      <c r="F22" s="120"/>
      <c r="G22" s="54"/>
      <c r="H22" s="55"/>
      <c r="I22" s="60"/>
      <c r="J22" s="55"/>
      <c r="K22" s="119"/>
      <c r="L22" s="120"/>
      <c r="M22" s="121"/>
      <c r="N22" s="120"/>
      <c r="O22" s="54"/>
      <c r="P22" s="55"/>
      <c r="Q22" s="121"/>
      <c r="R22" s="120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55"/>
      <c r="AM22" s="117">
        <f t="shared" si="0"/>
        <v>0</v>
      </c>
      <c r="AN22" s="213" t="s">
        <v>15</v>
      </c>
      <c r="AO22" s="213"/>
      <c r="AP22" s="214">
        <f>C22+C23+C24+E22+E23+E24+G22+G23+G24+I22+I23+I24+K22+K23+K24+M22+M23+M24+O22+O23+O24+Q22+Q23+Q24+S22+S23+S24+U22+U23+U24+W22+W23+W24+Y22+Y23+Y24+AA22+AA23+AA24+AC22+AC23+AC24+AE22+AE23+AE24+AG22+AG23+AG24+AI22+AI23+AI24+AK22+AK23+AK24</f>
        <v>183.17700000000002</v>
      </c>
    </row>
    <row r="23" spans="1:42" ht="15" thickBot="1" x14ac:dyDescent="0.35">
      <c r="A23" s="52"/>
      <c r="B23" s="72" t="s">
        <v>16</v>
      </c>
      <c r="C23" s="122"/>
      <c r="D23" s="123"/>
      <c r="E23" s="122"/>
      <c r="F23" s="123"/>
      <c r="G23" s="56"/>
      <c r="H23" s="57"/>
      <c r="I23" s="61"/>
      <c r="J23" s="57"/>
      <c r="K23" s="122"/>
      <c r="L23" s="123"/>
      <c r="M23" s="124"/>
      <c r="N23" s="123"/>
      <c r="O23" s="56"/>
      <c r="P23" s="57"/>
      <c r="Q23" s="124"/>
      <c r="R23" s="123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57"/>
      <c r="AM23" s="117">
        <f t="shared" si="0"/>
        <v>0</v>
      </c>
      <c r="AN23" s="215" t="s">
        <v>16</v>
      </c>
      <c r="AO23" s="215"/>
      <c r="AP23" s="216"/>
    </row>
    <row r="24" spans="1:42" ht="15" thickBot="1" x14ac:dyDescent="0.35">
      <c r="A24" s="53"/>
      <c r="B24" s="73" t="s">
        <v>17</v>
      </c>
      <c r="C24" s="125">
        <v>41.755000000000003</v>
      </c>
      <c r="D24" s="126"/>
      <c r="E24" s="125">
        <v>37.119999999999997</v>
      </c>
      <c r="F24" s="126"/>
      <c r="G24" s="58">
        <v>29.734000000000002</v>
      </c>
      <c r="H24" s="59">
        <v>5</v>
      </c>
      <c r="I24" s="62">
        <v>17.739000000000001</v>
      </c>
      <c r="J24" s="59">
        <v>5</v>
      </c>
      <c r="K24" s="125"/>
      <c r="L24" s="126"/>
      <c r="M24" s="127"/>
      <c r="N24" s="126"/>
      <c r="O24" s="58">
        <v>36.941000000000003</v>
      </c>
      <c r="P24" s="59"/>
      <c r="Q24" s="127">
        <v>19.888000000000002</v>
      </c>
      <c r="R24" s="126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59"/>
      <c r="AM24" s="184">
        <f t="shared" si="0"/>
        <v>10</v>
      </c>
      <c r="AN24" s="217" t="s">
        <v>17</v>
      </c>
      <c r="AO24" s="217"/>
      <c r="AP24" s="218"/>
    </row>
    <row r="25" spans="1:42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"/>
      <c r="P25" s="3"/>
      <c r="R25" s="3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L25" s="3"/>
      <c r="AM25" s="81"/>
    </row>
    <row r="26" spans="1:42" ht="15" thickBot="1" x14ac:dyDescent="0.35">
      <c r="A26" s="30" t="s">
        <v>37</v>
      </c>
      <c r="B26" s="30" t="s">
        <v>15</v>
      </c>
      <c r="C26" s="128"/>
      <c r="D26" s="120"/>
      <c r="E26" s="119"/>
      <c r="F26" s="120"/>
      <c r="G26" s="7"/>
      <c r="H26" s="8"/>
      <c r="I26" s="40"/>
      <c r="J26" s="8"/>
      <c r="K26" s="119"/>
      <c r="L26" s="120"/>
      <c r="M26" s="121"/>
      <c r="N26" s="120"/>
      <c r="O26" s="7"/>
      <c r="P26" s="8"/>
      <c r="Q26" s="121"/>
      <c r="R26" s="120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"/>
      <c r="AM26" s="113">
        <f t="shared" si="0"/>
        <v>0</v>
      </c>
      <c r="AN26" s="189" t="s">
        <v>15</v>
      </c>
      <c r="AO26" s="189"/>
      <c r="AP26" s="190">
        <f>C26+C27+C28+E26+E27+E28+G26+G27+G28+I26+I27+I28+K26+K27+K28+M26+M27+M28+O26+O27+O28+Q26+Q27+Q28+S26+S27+S28+U26+U27+U28+W26+W27+W28+Y26+Y27+Y28+AA26+AA27+AA28+AC26+AC27+AC28+AE26+AE27+AE28+AG26+AG27+AG28+AI26+AI27+AI28+AK26+AK27+AK28</f>
        <v>193.17700000000002</v>
      </c>
    </row>
    <row r="27" spans="1:42" ht="15" thickBot="1" x14ac:dyDescent="0.35">
      <c r="A27" s="4"/>
      <c r="B27" s="63" t="s">
        <v>16</v>
      </c>
      <c r="C27" s="129"/>
      <c r="D27" s="123"/>
      <c r="E27" s="122"/>
      <c r="F27" s="123"/>
      <c r="G27" s="9"/>
      <c r="H27" s="10"/>
      <c r="I27" s="41"/>
      <c r="J27" s="10"/>
      <c r="K27" s="122"/>
      <c r="L27" s="123"/>
      <c r="M27" s="124"/>
      <c r="N27" s="123"/>
      <c r="O27" s="9"/>
      <c r="P27" s="10"/>
      <c r="Q27" s="124"/>
      <c r="R27" s="123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10"/>
      <c r="AM27" s="113">
        <f t="shared" si="0"/>
        <v>0</v>
      </c>
      <c r="AN27" s="191" t="s">
        <v>16</v>
      </c>
      <c r="AO27" s="191"/>
      <c r="AP27" s="192"/>
    </row>
    <row r="28" spans="1:42" ht="15" thickBot="1" x14ac:dyDescent="0.35">
      <c r="A28" s="5"/>
      <c r="B28" s="64" t="s">
        <v>17</v>
      </c>
      <c r="C28" s="130">
        <v>41.755000000000003</v>
      </c>
      <c r="D28" s="126"/>
      <c r="E28" s="125">
        <v>37.119999999999997</v>
      </c>
      <c r="F28" s="126"/>
      <c r="G28" s="241">
        <v>34.734000000000002</v>
      </c>
      <c r="H28" s="240">
        <v>0</v>
      </c>
      <c r="I28" s="246">
        <v>22.739000000000001</v>
      </c>
      <c r="J28" s="240">
        <v>0</v>
      </c>
      <c r="K28" s="125"/>
      <c r="L28" s="126"/>
      <c r="M28" s="127"/>
      <c r="N28" s="126"/>
      <c r="O28" s="11">
        <v>36.941000000000003</v>
      </c>
      <c r="P28" s="12"/>
      <c r="Q28" s="127">
        <v>19.888000000000002</v>
      </c>
      <c r="R28" s="126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12"/>
      <c r="AM28" s="180">
        <f t="shared" si="0"/>
        <v>0</v>
      </c>
      <c r="AN28" s="193" t="s">
        <v>17</v>
      </c>
      <c r="AO28" s="193"/>
      <c r="AP28" s="194"/>
    </row>
  </sheetData>
  <mergeCells count="26"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4E12-F9E1-4CA8-9575-2EA5D2D2932C}">
  <dimension ref="A1:AP32"/>
  <sheetViews>
    <sheetView topLeftCell="A6" zoomScale="110" workbookViewId="0">
      <pane xSplit="1" topLeftCell="J1" activePane="topRight" state="frozen"/>
      <selection pane="topRight" activeCell="R16" sqref="R16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21875" customWidth="1"/>
    <col min="6" max="6" width="9.44140625" customWidth="1"/>
    <col min="7" max="7" width="9.21875" customWidth="1"/>
    <col min="8" max="8" width="10.109375" customWidth="1"/>
    <col min="9" max="9" width="9.88671875" customWidth="1"/>
    <col min="10" max="10" width="9.6640625" customWidth="1"/>
    <col min="11" max="11" width="9.5546875" customWidth="1"/>
    <col min="12" max="12" width="9.44140625" customWidth="1"/>
    <col min="13" max="13" width="9.109375" customWidth="1"/>
    <col min="14" max="14" width="9.21875" customWidth="1"/>
    <col min="15" max="15" width="9.109375" customWidth="1"/>
    <col min="16" max="16" width="9.33203125" customWidth="1"/>
    <col min="17" max="17" width="9.109375" customWidth="1"/>
    <col min="18" max="19" width="9" customWidth="1"/>
    <col min="20" max="20" width="9.44140625" customWidth="1"/>
    <col min="21" max="21" width="9.109375" customWidth="1"/>
    <col min="22" max="22" width="8.88671875" customWidth="1"/>
    <col min="23" max="23" width="9" customWidth="1"/>
    <col min="24" max="24" width="9.33203125" customWidth="1"/>
    <col min="25" max="26" width="9.21875" customWidth="1"/>
    <col min="27" max="27" width="9.109375" customWidth="1"/>
    <col min="28" max="28" width="9.88671875" customWidth="1"/>
    <col min="29" max="29" width="10" customWidth="1"/>
    <col min="30" max="30" width="9.77734375" customWidth="1"/>
    <col min="31" max="31" width="9.6640625" customWidth="1"/>
    <col min="32" max="33" width="9.5546875" customWidth="1"/>
    <col min="34" max="34" width="9.88671875" customWidth="1"/>
    <col min="35" max="35" width="9.77734375" customWidth="1"/>
    <col min="36" max="36" width="9.33203125" customWidth="1"/>
    <col min="37" max="37" width="9.21875" customWidth="1"/>
    <col min="38" max="38" width="9.33203125" customWidth="1"/>
    <col min="39" max="39" width="11.44140625" customWidth="1"/>
    <col min="40" max="40" width="4.77734375" customWidth="1"/>
    <col min="41" max="41" width="2.109375" customWidth="1"/>
    <col min="42" max="42" width="10.6640625" customWidth="1"/>
  </cols>
  <sheetData>
    <row r="1" spans="1:42" ht="71.400000000000006" customHeight="1" x14ac:dyDescent="0.3"/>
    <row r="2" spans="1:42" ht="27" customHeight="1" thickBot="1" x14ac:dyDescent="0.35"/>
    <row r="3" spans="1:42" ht="15" thickBot="1" x14ac:dyDescent="0.35">
      <c r="C3" s="257" t="s">
        <v>5</v>
      </c>
      <c r="D3" s="258"/>
      <c r="E3" s="258"/>
      <c r="F3" s="259"/>
      <c r="G3" s="257" t="s">
        <v>6</v>
      </c>
      <c r="H3" s="258"/>
      <c r="I3" s="258"/>
      <c r="J3" s="259"/>
      <c r="K3" s="254" t="s">
        <v>7</v>
      </c>
      <c r="L3" s="256"/>
      <c r="M3" s="256"/>
      <c r="N3" s="255"/>
      <c r="O3" s="254" t="s">
        <v>8</v>
      </c>
      <c r="P3" s="256"/>
      <c r="Q3" s="256"/>
      <c r="R3" s="255"/>
      <c r="S3" s="257" t="s">
        <v>9</v>
      </c>
      <c r="T3" s="258"/>
      <c r="U3" s="258"/>
      <c r="V3" s="259"/>
      <c r="W3" s="257" t="s">
        <v>10</v>
      </c>
      <c r="X3" s="258"/>
      <c r="Y3" s="258"/>
      <c r="Z3" s="259"/>
      <c r="AA3" s="257" t="s">
        <v>11</v>
      </c>
      <c r="AB3" s="258"/>
      <c r="AC3" s="258"/>
      <c r="AD3" s="259"/>
      <c r="AE3" s="257" t="s">
        <v>12</v>
      </c>
      <c r="AF3" s="258"/>
      <c r="AG3" s="258"/>
      <c r="AH3" s="259"/>
      <c r="AI3" s="257" t="s">
        <v>13</v>
      </c>
      <c r="AJ3" s="258"/>
      <c r="AK3" s="258"/>
      <c r="AL3" s="259"/>
      <c r="AM3" s="82" t="s">
        <v>26</v>
      </c>
      <c r="AN3" s="137"/>
      <c r="AO3" s="132"/>
      <c r="AP3" s="118" t="s">
        <v>54</v>
      </c>
    </row>
    <row r="4" spans="1:42" ht="15" thickBot="1" x14ac:dyDescent="0.35">
      <c r="C4" s="254" t="s">
        <v>3</v>
      </c>
      <c r="D4" s="255"/>
      <c r="E4" s="254" t="s">
        <v>4</v>
      </c>
      <c r="F4" s="255"/>
      <c r="G4" s="254" t="s">
        <v>3</v>
      </c>
      <c r="H4" s="255"/>
      <c r="I4" s="256" t="s">
        <v>33</v>
      </c>
      <c r="J4" s="255"/>
      <c r="K4" s="254" t="s">
        <v>34</v>
      </c>
      <c r="L4" s="255"/>
      <c r="M4" s="256"/>
      <c r="N4" s="255"/>
      <c r="O4" s="254" t="s">
        <v>3</v>
      </c>
      <c r="P4" s="255"/>
      <c r="Q4" s="256" t="s">
        <v>60</v>
      </c>
      <c r="R4" s="255"/>
      <c r="S4" s="254" t="s">
        <v>3</v>
      </c>
      <c r="T4" s="255"/>
      <c r="U4" s="256"/>
      <c r="V4" s="255"/>
      <c r="W4" s="254" t="s">
        <v>3</v>
      </c>
      <c r="X4" s="255"/>
      <c r="Y4" s="256"/>
      <c r="Z4" s="255"/>
      <c r="AA4" s="254" t="s">
        <v>3</v>
      </c>
      <c r="AB4" s="255"/>
      <c r="AC4" s="254"/>
      <c r="AD4" s="255"/>
      <c r="AE4" s="254" t="s">
        <v>3</v>
      </c>
      <c r="AF4" s="255"/>
      <c r="AG4" s="79"/>
      <c r="AH4" s="80"/>
      <c r="AI4" s="254" t="s">
        <v>3</v>
      </c>
      <c r="AJ4" s="255"/>
      <c r="AK4" s="254"/>
      <c r="AL4" s="255"/>
      <c r="AM4" s="81" t="s">
        <v>24</v>
      </c>
      <c r="AN4" s="138"/>
      <c r="AO4" s="2"/>
      <c r="AP4" s="75" t="s">
        <v>55</v>
      </c>
    </row>
    <row r="5" spans="1:42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50</v>
      </c>
      <c r="AN5" s="138"/>
      <c r="AO5" s="134"/>
      <c r="AP5" s="136" t="s">
        <v>53</v>
      </c>
    </row>
    <row r="6" spans="1:42" x14ac:dyDescent="0.3">
      <c r="A6" s="30" t="s">
        <v>18</v>
      </c>
      <c r="B6" s="30" t="s">
        <v>15</v>
      </c>
      <c r="C6" s="30">
        <v>39.954999999999998</v>
      </c>
      <c r="D6" s="8">
        <v>5</v>
      </c>
      <c r="E6" s="7">
        <v>39.792999999999999</v>
      </c>
      <c r="F6" s="8">
        <v>5</v>
      </c>
      <c r="G6" s="7">
        <v>36.616</v>
      </c>
      <c r="H6" s="8">
        <v>5</v>
      </c>
      <c r="I6" s="40"/>
      <c r="J6" s="8"/>
      <c r="K6" s="119"/>
      <c r="L6" s="120"/>
      <c r="M6" s="121"/>
      <c r="N6" s="120"/>
      <c r="O6" s="7"/>
      <c r="P6" s="8"/>
      <c r="Q6" s="40">
        <v>14.676</v>
      </c>
      <c r="R6" s="8">
        <v>5</v>
      </c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20</v>
      </c>
      <c r="AN6" s="8" t="s">
        <v>15</v>
      </c>
      <c r="AO6" s="189"/>
      <c r="AP6" s="190">
        <f>C6+C7+C8+E6+E7+E8+G6+G7+G8+I6+I7+I8+K6+K7+K8+M6+M7+M8+O6+O7+O8+Q6+Q7+Q8+S6+S7+S8+U6+U7+U8+W6+W7+W8+Y6+Y7+Y8+AA6+AA7+AA8+AC6+AC7+AC8+AE6+AE7+AE8+AG6+AG7+AG8+AI6+AI7+AI8+AK6+AK7+AK8</f>
        <v>221.01599999999999</v>
      </c>
    </row>
    <row r="7" spans="1:42" x14ac:dyDescent="0.3">
      <c r="A7" s="4"/>
      <c r="B7" s="63" t="s">
        <v>16</v>
      </c>
      <c r="C7" s="63"/>
      <c r="D7" s="10"/>
      <c r="E7" s="9"/>
      <c r="F7" s="10"/>
      <c r="G7" s="9"/>
      <c r="H7" s="10"/>
      <c r="I7" s="41"/>
      <c r="J7" s="10"/>
      <c r="K7" s="122"/>
      <c r="L7" s="123"/>
      <c r="M7" s="124"/>
      <c r="N7" s="123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0</v>
      </c>
      <c r="AN7" s="10" t="s">
        <v>16</v>
      </c>
      <c r="AO7" s="191"/>
      <c r="AP7" s="192"/>
    </row>
    <row r="8" spans="1:42" ht="15" thickBot="1" x14ac:dyDescent="0.35">
      <c r="A8" s="5"/>
      <c r="B8" s="64" t="s">
        <v>17</v>
      </c>
      <c r="C8" s="64"/>
      <c r="D8" s="12"/>
      <c r="E8" s="11"/>
      <c r="F8" s="12"/>
      <c r="G8" s="11"/>
      <c r="H8" s="12"/>
      <c r="I8" s="246">
        <v>54.296999999999997</v>
      </c>
      <c r="J8" s="240">
        <v>0</v>
      </c>
      <c r="K8" s="125"/>
      <c r="L8" s="126"/>
      <c r="M8" s="127"/>
      <c r="N8" s="126"/>
      <c r="O8" s="11">
        <v>35.679000000000002</v>
      </c>
      <c r="P8" s="12">
        <v>5</v>
      </c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5</v>
      </c>
      <c r="AN8" s="12" t="s">
        <v>17</v>
      </c>
      <c r="AO8" s="193"/>
      <c r="AP8" s="194"/>
    </row>
    <row r="9" spans="1:42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</row>
    <row r="10" spans="1:42" x14ac:dyDescent="0.3">
      <c r="A10" s="31" t="s">
        <v>19</v>
      </c>
      <c r="B10" s="31" t="s">
        <v>15</v>
      </c>
      <c r="C10" s="31"/>
      <c r="D10" s="14"/>
      <c r="E10" s="13"/>
      <c r="F10" s="14"/>
      <c r="G10" s="13"/>
      <c r="H10" s="14"/>
      <c r="I10" s="19"/>
      <c r="J10" s="14"/>
      <c r="K10" s="119"/>
      <c r="L10" s="120"/>
      <c r="M10" s="121"/>
      <c r="N10" s="120"/>
      <c r="O10" s="13">
        <v>32.177</v>
      </c>
      <c r="P10" s="14">
        <v>5</v>
      </c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5</v>
      </c>
      <c r="AN10" s="14" t="s">
        <v>15</v>
      </c>
      <c r="AO10" s="195"/>
      <c r="AP10" s="196">
        <f>C10+C11+C12+E10+E11+E12+G10+G11+G12+I10+I11+I12+K10+K11+K12+M10+M11+M12+O10+O11+O12+Q10+Q11+Q12+S10+S11+S12+U10+U11+U12+W10+W11+W12+Y10+Y11+Y12+AA10+AA11+AA12+AC10+AC11+AC12+AE10+AE11+AE12+AG10+AG11+AG12+AI10+AI11+AI12+AK10+AK11+AK12</f>
        <v>297.786</v>
      </c>
    </row>
    <row r="11" spans="1:42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22"/>
      <c r="L11" s="123"/>
      <c r="M11" s="124"/>
      <c r="N11" s="123"/>
      <c r="O11" s="15"/>
      <c r="P11" s="16"/>
      <c r="Q11" s="20">
        <v>17.16</v>
      </c>
      <c r="R11" s="16">
        <v>5</v>
      </c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5</v>
      </c>
      <c r="AN11" s="16" t="s">
        <v>16</v>
      </c>
      <c r="AO11" s="197"/>
      <c r="AP11" s="198"/>
    </row>
    <row r="12" spans="1:42" ht="15" thickBot="1" x14ac:dyDescent="0.35">
      <c r="A12" s="33"/>
      <c r="B12" s="66" t="s">
        <v>17</v>
      </c>
      <c r="C12" s="249">
        <v>56.097000000000001</v>
      </c>
      <c r="D12" s="244">
        <v>0</v>
      </c>
      <c r="E12" s="250">
        <v>66.033000000000001</v>
      </c>
      <c r="F12" s="244">
        <v>0</v>
      </c>
      <c r="G12" s="250">
        <v>72.022000000000006</v>
      </c>
      <c r="H12" s="244">
        <v>0</v>
      </c>
      <c r="I12" s="243">
        <v>54.296999999999997</v>
      </c>
      <c r="J12" s="244">
        <v>0</v>
      </c>
      <c r="K12" s="125"/>
      <c r="L12" s="126"/>
      <c r="M12" s="127"/>
      <c r="N12" s="126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  <c r="AO12" s="199"/>
      <c r="AP12" s="200"/>
    </row>
    <row r="13" spans="1:42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</row>
    <row r="14" spans="1:42" x14ac:dyDescent="0.3">
      <c r="A14" s="34" t="s">
        <v>20</v>
      </c>
      <c r="B14" s="34" t="s">
        <v>15</v>
      </c>
      <c r="C14" s="34"/>
      <c r="D14" s="88"/>
      <c r="E14" s="76"/>
      <c r="F14" s="47"/>
      <c r="G14" s="119"/>
      <c r="H14" s="120"/>
      <c r="I14" s="121"/>
      <c r="J14" s="120"/>
      <c r="K14" s="119"/>
      <c r="L14" s="120"/>
      <c r="M14" s="121"/>
      <c r="N14" s="120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0</v>
      </c>
      <c r="AN14" s="47" t="s">
        <v>15</v>
      </c>
      <c r="AO14" s="201"/>
      <c r="AP14" s="202">
        <f>C14+C15+C16+E14+E15+E16+G14+G15+G16+I14+I15+I16+K14+K15+K16+M14+M15+M16+O14+O15+O16+Q14+Q15+Q16+S14+S15+S16+U14+U15+U16+W14+W15+W16+Y14+Y15+Y16+AA14+AA15+AA16+AC14+AC15+AC16+AE14+AE15+AE16+AG14+AG15+AG16+AI14+AI15+AI16+AK14+AK15+AK16</f>
        <v>306.28800000000001</v>
      </c>
    </row>
    <row r="15" spans="1:42" x14ac:dyDescent="0.3">
      <c r="A15" s="35"/>
      <c r="B15" s="67" t="s">
        <v>16</v>
      </c>
      <c r="C15" s="67"/>
      <c r="D15" s="89"/>
      <c r="E15" s="77"/>
      <c r="F15" s="48"/>
      <c r="G15" s="122"/>
      <c r="H15" s="123"/>
      <c r="I15" s="124"/>
      <c r="J15" s="123"/>
      <c r="K15" s="122"/>
      <c r="L15" s="123"/>
      <c r="M15" s="124"/>
      <c r="N15" s="123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0</v>
      </c>
      <c r="AN15" s="48" t="s">
        <v>16</v>
      </c>
      <c r="AO15" s="203"/>
      <c r="AP15" s="204"/>
    </row>
    <row r="16" spans="1:42" ht="15" thickBot="1" x14ac:dyDescent="0.35">
      <c r="A16" s="36"/>
      <c r="B16" s="68" t="s">
        <v>17</v>
      </c>
      <c r="C16" s="68">
        <v>51.097000000000001</v>
      </c>
      <c r="D16" s="90">
        <v>5</v>
      </c>
      <c r="E16" s="251">
        <v>66.033000000000001</v>
      </c>
      <c r="F16" s="242">
        <v>0</v>
      </c>
      <c r="G16" s="125">
        <v>72.022000000000006</v>
      </c>
      <c r="H16" s="126"/>
      <c r="I16" s="127">
        <v>54.296999999999997</v>
      </c>
      <c r="J16" s="126"/>
      <c r="K16" s="125"/>
      <c r="L16" s="126"/>
      <c r="M16" s="127"/>
      <c r="N16" s="126"/>
      <c r="O16" s="251">
        <v>40.679000000000002</v>
      </c>
      <c r="P16" s="50">
        <v>0</v>
      </c>
      <c r="Q16" s="179">
        <v>22.16</v>
      </c>
      <c r="R16" s="242">
        <v>0</v>
      </c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5</v>
      </c>
      <c r="AN16" s="50" t="s">
        <v>17</v>
      </c>
      <c r="AO16" s="205"/>
      <c r="AP16" s="206"/>
    </row>
    <row r="17" spans="1:42" ht="8.4" customHeight="1" thickBot="1" x14ac:dyDescent="0.35">
      <c r="B17" s="2"/>
      <c r="C17" s="2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</row>
    <row r="18" spans="1:42" x14ac:dyDescent="0.3">
      <c r="A18" s="37" t="s">
        <v>21</v>
      </c>
      <c r="B18" s="37" t="s">
        <v>15</v>
      </c>
      <c r="C18" s="37"/>
      <c r="D18" s="91"/>
      <c r="E18" s="24"/>
      <c r="F18" s="25"/>
      <c r="G18" s="24"/>
      <c r="H18" s="25"/>
      <c r="I18" s="43">
        <v>49.296999999999997</v>
      </c>
      <c r="J18" s="25">
        <v>5</v>
      </c>
      <c r="K18" s="119"/>
      <c r="L18" s="120"/>
      <c r="M18" s="121"/>
      <c r="N18" s="120"/>
      <c r="O18" s="119"/>
      <c r="P18" s="120"/>
      <c r="Q18" s="121"/>
      <c r="R18" s="120"/>
      <c r="S18" s="24"/>
      <c r="T18" s="25"/>
      <c r="U18" s="24"/>
      <c r="V18" s="25"/>
      <c r="W18" s="43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5</v>
      </c>
      <c r="AN18" s="25" t="s">
        <v>15</v>
      </c>
      <c r="AO18" s="207"/>
      <c r="AP18" s="208">
        <f>C18+C19+C20+E18+E19+E20+G18+G19+G20+I18+I19+I20+K18+K19+K20+M18+M19+M20+O18+O19+O20+Q18+Q19+Q20+S18+S19+S20+U18+U19+U20+W18+W19+W20+Y18+Y19+Y20+AA18+AA19+AA20+AC18+AC19+AC20+AE18+AE19+AE20+AG18+AG19+AG20+AI18+AI19+AI20+AK18+AK19+AK20</f>
        <v>291.14500000000004</v>
      </c>
    </row>
    <row r="19" spans="1:42" x14ac:dyDescent="0.3">
      <c r="A19" s="38"/>
      <c r="B19" s="69" t="s">
        <v>16</v>
      </c>
      <c r="C19" s="69"/>
      <c r="D19" s="23"/>
      <c r="E19" s="26"/>
      <c r="F19" s="27"/>
      <c r="G19" s="26"/>
      <c r="H19" s="27"/>
      <c r="I19" s="44"/>
      <c r="J19" s="27"/>
      <c r="K19" s="122"/>
      <c r="L19" s="123"/>
      <c r="M19" s="124"/>
      <c r="N19" s="123"/>
      <c r="O19" s="122"/>
      <c r="P19" s="123"/>
      <c r="Q19" s="124"/>
      <c r="R19" s="123"/>
      <c r="S19" s="26"/>
      <c r="T19" s="27"/>
      <c r="U19" s="26"/>
      <c r="V19" s="27"/>
      <c r="W19" s="44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0</v>
      </c>
      <c r="AN19" s="27" t="s">
        <v>16</v>
      </c>
      <c r="AO19" s="209"/>
      <c r="AP19" s="210"/>
    </row>
    <row r="20" spans="1:42" ht="15" thickBot="1" x14ac:dyDescent="0.35">
      <c r="A20" s="39"/>
      <c r="B20" s="70" t="s">
        <v>17</v>
      </c>
      <c r="C20" s="70">
        <v>50.954000000000001</v>
      </c>
      <c r="D20" s="92">
        <v>5</v>
      </c>
      <c r="E20" s="28">
        <v>61.033000000000001</v>
      </c>
      <c r="F20" s="29">
        <v>5</v>
      </c>
      <c r="G20" s="28">
        <v>67.022000000000006</v>
      </c>
      <c r="H20" s="29">
        <v>5</v>
      </c>
      <c r="I20" s="45"/>
      <c r="J20" s="29"/>
      <c r="K20" s="125"/>
      <c r="L20" s="126"/>
      <c r="M20" s="127"/>
      <c r="N20" s="126"/>
      <c r="O20" s="125">
        <v>40.679000000000002</v>
      </c>
      <c r="P20" s="126"/>
      <c r="Q20" s="127">
        <v>22.16</v>
      </c>
      <c r="R20" s="126"/>
      <c r="S20" s="28"/>
      <c r="T20" s="29"/>
      <c r="U20" s="28"/>
      <c r="V20" s="29"/>
      <c r="W20" s="45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15</v>
      </c>
      <c r="AN20" s="29" t="s">
        <v>17</v>
      </c>
      <c r="AO20" s="211"/>
      <c r="AP20" s="212"/>
    </row>
    <row r="21" spans="1:42" ht="7.2" customHeight="1" thickBot="1" x14ac:dyDescent="0.35">
      <c r="C21" s="2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U21" s="2"/>
      <c r="V21" s="3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</row>
    <row r="22" spans="1:42" x14ac:dyDescent="0.3">
      <c r="A22" s="51" t="s">
        <v>22</v>
      </c>
      <c r="B22" s="71" t="s">
        <v>15</v>
      </c>
      <c r="C22" s="54"/>
      <c r="D22" s="93"/>
      <c r="E22" s="54"/>
      <c r="F22" s="55"/>
      <c r="G22" s="119"/>
      <c r="H22" s="120"/>
      <c r="I22" s="121"/>
      <c r="J22" s="120"/>
      <c r="K22" s="119"/>
      <c r="L22" s="120"/>
      <c r="M22" s="121"/>
      <c r="N22" s="120"/>
      <c r="O22" s="119"/>
      <c r="P22" s="120"/>
      <c r="Q22" s="119"/>
      <c r="R22" s="120"/>
      <c r="S22" s="60"/>
      <c r="T22" s="55"/>
      <c r="U22" s="54"/>
      <c r="V22" s="55"/>
      <c r="W22" s="60"/>
      <c r="X22" s="93"/>
      <c r="Y22" s="54"/>
      <c r="Z22" s="55"/>
      <c r="AA22" s="60"/>
      <c r="AB22" s="93"/>
      <c r="AC22" s="54"/>
      <c r="AD22" s="55"/>
      <c r="AE22" s="54"/>
      <c r="AF22" s="55"/>
      <c r="AG22" s="60"/>
      <c r="AH22" s="93"/>
      <c r="AI22" s="54"/>
      <c r="AJ22" s="55"/>
      <c r="AK22" s="60"/>
      <c r="AL22" s="93"/>
      <c r="AM22" s="110">
        <f>D22+F22+H22+J22+L22+N22+P22+R22+T22+V22+X22+Z22+AB22+AD22+AF22+AH22+AJ22+AL22</f>
        <v>0</v>
      </c>
      <c r="AN22" s="55" t="s">
        <v>15</v>
      </c>
      <c r="AO22" s="213"/>
      <c r="AP22" s="214">
        <f>C22+C23+C24+E22+E23+E24+G22+G23+G24+I22+I23+I24+K22+K23+K24+M22+M23+M24+O22+O23+O24+Q22+Q23+Q24+S22+S23+S24+U22+U23+U24+W22+W23+W24+Y22+Y23+Y24+AA22+AA23+AA24+AC22+AC23+AC24+AE22+AE23+AE24+AG22+AG23+AG24+AI22+AI23+AI24+AK22+AK23+AK24</f>
        <v>311.28800000000001</v>
      </c>
    </row>
    <row r="23" spans="1:42" x14ac:dyDescent="0.3">
      <c r="A23" s="52"/>
      <c r="B23" s="72" t="s">
        <v>16</v>
      </c>
      <c r="C23" s="56"/>
      <c r="D23" s="94"/>
      <c r="E23" s="56"/>
      <c r="F23" s="57"/>
      <c r="G23" s="122"/>
      <c r="H23" s="123"/>
      <c r="I23" s="124"/>
      <c r="J23" s="123"/>
      <c r="K23" s="122"/>
      <c r="L23" s="123"/>
      <c r="M23" s="124"/>
      <c r="N23" s="123"/>
      <c r="O23" s="122"/>
      <c r="P23" s="123"/>
      <c r="Q23" s="122"/>
      <c r="R23" s="123"/>
      <c r="S23" s="61"/>
      <c r="T23" s="57"/>
      <c r="U23" s="56"/>
      <c r="V23" s="57"/>
      <c r="W23" s="61"/>
      <c r="X23" s="94"/>
      <c r="Y23" s="56"/>
      <c r="Z23" s="57"/>
      <c r="AA23" s="61"/>
      <c r="AB23" s="94"/>
      <c r="AC23" s="56"/>
      <c r="AD23" s="57"/>
      <c r="AE23" s="56"/>
      <c r="AF23" s="57"/>
      <c r="AG23" s="61"/>
      <c r="AH23" s="94"/>
      <c r="AI23" s="56"/>
      <c r="AJ23" s="57"/>
      <c r="AK23" s="61"/>
      <c r="AL23" s="94"/>
      <c r="AM23" s="111">
        <f t="shared" ref="AM23:AM24" si="4">D23+F23+H23+J23+L23+N23+P23+R23+T23+V23+X23+Z23+AB23+AD23+AF23+AH23+AJ23+AL23</f>
        <v>0</v>
      </c>
      <c r="AN23" s="57" t="s">
        <v>16</v>
      </c>
      <c r="AO23" s="215"/>
      <c r="AP23" s="216"/>
    </row>
    <row r="24" spans="1:42" ht="15" thickBot="1" x14ac:dyDescent="0.35">
      <c r="A24" s="53"/>
      <c r="B24" s="73" t="s">
        <v>17</v>
      </c>
      <c r="C24" s="176">
        <v>56.097000000000001</v>
      </c>
      <c r="D24" s="252">
        <v>0</v>
      </c>
      <c r="E24" s="176">
        <v>66.033000000000001</v>
      </c>
      <c r="F24" s="177">
        <v>0</v>
      </c>
      <c r="G24" s="125">
        <v>72.022000000000006</v>
      </c>
      <c r="H24" s="126"/>
      <c r="I24" s="127">
        <v>54.296999999999997</v>
      </c>
      <c r="J24" s="126"/>
      <c r="K24" s="125"/>
      <c r="L24" s="126"/>
      <c r="M24" s="127"/>
      <c r="N24" s="126"/>
      <c r="O24" s="125">
        <v>40.679000000000002</v>
      </c>
      <c r="P24" s="126"/>
      <c r="Q24" s="125">
        <v>22.16</v>
      </c>
      <c r="R24" s="126"/>
      <c r="S24" s="62"/>
      <c r="T24" s="59"/>
      <c r="U24" s="58"/>
      <c r="V24" s="59"/>
      <c r="W24" s="62"/>
      <c r="X24" s="95"/>
      <c r="Y24" s="58"/>
      <c r="Z24" s="59"/>
      <c r="AA24" s="62"/>
      <c r="AB24" s="95"/>
      <c r="AC24" s="58"/>
      <c r="AD24" s="59"/>
      <c r="AE24" s="58"/>
      <c r="AF24" s="59"/>
      <c r="AG24" s="62"/>
      <c r="AH24" s="95"/>
      <c r="AI24" s="58"/>
      <c r="AJ24" s="59"/>
      <c r="AK24" s="62"/>
      <c r="AL24" s="95"/>
      <c r="AM24" s="112">
        <f t="shared" si="4"/>
        <v>0</v>
      </c>
      <c r="AN24" s="59" t="s">
        <v>17</v>
      </c>
      <c r="AO24" s="217"/>
      <c r="AP24" s="218"/>
    </row>
    <row r="25" spans="1:42" ht="8.4" customHeight="1" thickBot="1" x14ac:dyDescent="0.35">
      <c r="C25" s="2"/>
      <c r="E25" s="2"/>
      <c r="F25" s="3"/>
      <c r="G25" s="2"/>
      <c r="H25" s="3"/>
      <c r="J25" s="3"/>
      <c r="K25" s="2"/>
      <c r="L25" s="3"/>
      <c r="N25" s="3"/>
      <c r="O25" s="2"/>
      <c r="P25" s="3"/>
      <c r="Q25" s="2"/>
      <c r="R25" s="3"/>
      <c r="T25" s="3"/>
      <c r="U25" s="2"/>
      <c r="V25" s="3"/>
      <c r="Y25" s="2"/>
      <c r="Z25" s="3"/>
      <c r="AC25" s="2"/>
      <c r="AD25" s="3"/>
      <c r="AE25" s="2"/>
      <c r="AF25" s="3"/>
      <c r="AI25" s="2"/>
      <c r="AJ25" s="3"/>
      <c r="AM25" s="100"/>
      <c r="AN25" s="96"/>
    </row>
    <row r="26" spans="1:42" x14ac:dyDescent="0.3">
      <c r="A26" s="30" t="s">
        <v>35</v>
      </c>
      <c r="B26" s="30" t="s">
        <v>15</v>
      </c>
      <c r="C26" s="128"/>
      <c r="D26" s="235"/>
      <c r="E26" s="119"/>
      <c r="F26" s="120"/>
      <c r="G26" s="7"/>
      <c r="H26" s="8"/>
      <c r="I26" s="40"/>
      <c r="J26" s="83"/>
      <c r="K26" s="119"/>
      <c r="L26" s="235"/>
      <c r="M26" s="119"/>
      <c r="N26" s="120"/>
      <c r="O26" s="121"/>
      <c r="P26" s="235"/>
      <c r="Q26" s="119"/>
      <c r="R26" s="120"/>
      <c r="S26" s="40"/>
      <c r="T26" s="8"/>
      <c r="U26" s="7"/>
      <c r="V26" s="8"/>
      <c r="W26" s="40"/>
      <c r="X26" s="83"/>
      <c r="Y26" s="7"/>
      <c r="Z26" s="8"/>
      <c r="AA26" s="40"/>
      <c r="AB26" s="83"/>
      <c r="AC26" s="7"/>
      <c r="AD26" s="8"/>
      <c r="AE26" s="7"/>
      <c r="AF26" s="8"/>
      <c r="AG26" s="40"/>
      <c r="AH26" s="83"/>
      <c r="AI26" s="7"/>
      <c r="AJ26" s="8"/>
      <c r="AK26" s="40"/>
      <c r="AL26" s="83"/>
      <c r="AM26" s="97">
        <f>D26+F26+H26+J26+L26+N26+P26+R26+T26+V26+X26+Z26+AB26+AD26+AF26+AH26+AJ26+AL26</f>
        <v>0</v>
      </c>
      <c r="AN26" s="8" t="s">
        <v>15</v>
      </c>
      <c r="AO26" s="189"/>
      <c r="AP26" s="190">
        <f>C26+C27+C28+E26+E27+E28+G26+G27+G28+I26+I27+I28+K26+K27+K28+M26+M27+M28+O26+O27+O28+Q26+Q27+Q28+S26+S27+S28+U26+U27+U28+W26+W27+W28+Y26+Y27+Y28+AA26+AA27+AA28+AC26+AC27+AC28+AE26+AE27+AE28+AG26+AG27+AG28+AI26+AI27+AI28+AK26+AK27+AK28</f>
        <v>311.28800000000001</v>
      </c>
    </row>
    <row r="27" spans="1:42" x14ac:dyDescent="0.3">
      <c r="A27" s="4"/>
      <c r="B27" s="63" t="s">
        <v>16</v>
      </c>
      <c r="C27" s="129"/>
      <c r="D27" s="236"/>
      <c r="E27" s="122"/>
      <c r="F27" s="123"/>
      <c r="G27" s="9"/>
      <c r="H27" s="10"/>
      <c r="I27" s="41"/>
      <c r="J27" s="6"/>
      <c r="K27" s="122"/>
      <c r="L27" s="236"/>
      <c r="M27" s="122"/>
      <c r="N27" s="123"/>
      <c r="O27" s="124"/>
      <c r="P27" s="236"/>
      <c r="Q27" s="122"/>
      <c r="R27" s="123"/>
      <c r="S27" s="41"/>
      <c r="T27" s="10"/>
      <c r="U27" s="9"/>
      <c r="V27" s="10"/>
      <c r="W27" s="41"/>
      <c r="X27" s="6"/>
      <c r="Y27" s="9"/>
      <c r="Z27" s="10"/>
      <c r="AA27" s="41"/>
      <c r="AB27" s="6"/>
      <c r="AC27" s="9"/>
      <c r="AD27" s="10"/>
      <c r="AE27" s="9"/>
      <c r="AF27" s="10"/>
      <c r="AG27" s="41"/>
      <c r="AH27" s="6"/>
      <c r="AI27" s="9"/>
      <c r="AJ27" s="10"/>
      <c r="AK27" s="41"/>
      <c r="AL27" s="6"/>
      <c r="AM27" s="98">
        <f t="shared" ref="AM27:AM28" si="5">D27+F27+H27+J27+L27+N27+P27+R27+T27+V27+X27+Z27+AB27+AD27+AF27+AH27+AJ27+AL27</f>
        <v>0</v>
      </c>
      <c r="AN27" s="10" t="s">
        <v>16</v>
      </c>
      <c r="AO27" s="191"/>
      <c r="AP27" s="192"/>
    </row>
    <row r="28" spans="1:42" ht="15" thickBot="1" x14ac:dyDescent="0.35">
      <c r="A28" s="5"/>
      <c r="B28" s="64" t="s">
        <v>17</v>
      </c>
      <c r="C28" s="130">
        <v>56.097000000000001</v>
      </c>
      <c r="D28" s="237"/>
      <c r="E28" s="125">
        <v>66.033000000000001</v>
      </c>
      <c r="F28" s="126"/>
      <c r="G28" s="241">
        <v>72.022000000000006</v>
      </c>
      <c r="H28" s="240">
        <v>0</v>
      </c>
      <c r="I28" s="246">
        <v>54.296999999999997</v>
      </c>
      <c r="J28" s="253">
        <v>0</v>
      </c>
      <c r="K28" s="125"/>
      <c r="L28" s="237"/>
      <c r="M28" s="125"/>
      <c r="N28" s="126"/>
      <c r="O28" s="127">
        <v>40.679000000000002</v>
      </c>
      <c r="P28" s="237"/>
      <c r="Q28" s="125">
        <v>22.16</v>
      </c>
      <c r="R28" s="126"/>
      <c r="S28" s="42"/>
      <c r="T28" s="12"/>
      <c r="U28" s="11"/>
      <c r="V28" s="12"/>
      <c r="W28" s="42"/>
      <c r="X28" s="84"/>
      <c r="Y28" s="11"/>
      <c r="Z28" s="12"/>
      <c r="AA28" s="42"/>
      <c r="AB28" s="84"/>
      <c r="AC28" s="11"/>
      <c r="AD28" s="12"/>
      <c r="AE28" s="11"/>
      <c r="AF28" s="12"/>
      <c r="AG28" s="42"/>
      <c r="AH28" s="84"/>
      <c r="AI28" s="11"/>
      <c r="AJ28" s="12"/>
      <c r="AK28" s="42"/>
      <c r="AL28" s="84"/>
      <c r="AM28" s="99">
        <f t="shared" si="5"/>
        <v>0</v>
      </c>
      <c r="AN28" s="12" t="s">
        <v>17</v>
      </c>
      <c r="AO28" s="193"/>
      <c r="AP28" s="194"/>
    </row>
    <row r="29" spans="1:42" ht="9.6" customHeight="1" thickBot="1" x14ac:dyDescent="0.35">
      <c r="C29" s="2"/>
      <c r="E29" s="2"/>
      <c r="F29" s="3"/>
      <c r="G29" s="2"/>
      <c r="H29" s="3"/>
      <c r="K29" s="2"/>
      <c r="M29" s="2"/>
      <c r="N29" s="3"/>
      <c r="Q29" s="2"/>
      <c r="R29" s="3"/>
      <c r="T29" s="3"/>
      <c r="U29" s="2"/>
      <c r="V29" s="3"/>
      <c r="Y29" s="2"/>
      <c r="Z29" s="3"/>
      <c r="AC29" s="2"/>
      <c r="AD29" s="3"/>
      <c r="AE29" s="2"/>
      <c r="AF29" s="3"/>
      <c r="AI29" s="2"/>
      <c r="AJ29" s="3"/>
      <c r="AM29" s="2"/>
      <c r="AN29" s="3"/>
    </row>
    <row r="30" spans="1:42" ht="15" thickBot="1" x14ac:dyDescent="0.35">
      <c r="A30" s="234" t="s">
        <v>52</v>
      </c>
      <c r="B30" s="34" t="s">
        <v>15</v>
      </c>
      <c r="C30" s="119"/>
      <c r="D30" s="235"/>
      <c r="E30" s="119"/>
      <c r="F30" s="120"/>
      <c r="G30" s="119"/>
      <c r="H30" s="120"/>
      <c r="I30" s="121"/>
      <c r="J30" s="235"/>
      <c r="K30" s="119"/>
      <c r="L30" s="235"/>
      <c r="M30" s="119"/>
      <c r="N30" s="120"/>
      <c r="O30" s="121"/>
      <c r="P30" s="235"/>
      <c r="Q30" s="119"/>
      <c r="R30" s="120"/>
      <c r="S30" s="46"/>
      <c r="T30" s="47"/>
      <c r="U30" s="76"/>
      <c r="V30" s="47"/>
      <c r="W30" s="46"/>
      <c r="X30" s="88"/>
      <c r="Y30" s="76"/>
      <c r="Z30" s="47"/>
      <c r="AA30" s="46"/>
      <c r="AB30" s="88"/>
      <c r="AC30" s="76"/>
      <c r="AD30" s="47"/>
      <c r="AE30" s="76"/>
      <c r="AF30" s="47"/>
      <c r="AG30" s="46"/>
      <c r="AH30" s="88"/>
      <c r="AI30" s="76"/>
      <c r="AJ30" s="47"/>
      <c r="AK30" s="46"/>
      <c r="AL30" s="88"/>
      <c r="AM30" s="104">
        <f>D30+F30+H30+J30+L30+N30+P30+R30+T30+V30+X30+Z30+AB30+AD30+AF30+AH30+AJ30+AL30</f>
        <v>0</v>
      </c>
      <c r="AN30" s="47" t="s">
        <v>15</v>
      </c>
      <c r="AO30" s="201"/>
      <c r="AP30" s="202">
        <f>C30+C31+C32+E30+E31+E32+G30+G31+G32+I30+I31+I32+K30+K31+K32+M30+M31+M32+O30+O31+O32+Q30+Q31+Q32+S30+S31+S32+U30+U31+U32+W30+W31+W32+Y30+Y31+Y32+AA30+AA31+AA32+AC30+AC31+AC32+AE30+AE31+AE32+AG30+AG31+AG32+AI30+AI31+AI32+AK30+AK31+AK32</f>
        <v>311.28800000000001</v>
      </c>
    </row>
    <row r="31" spans="1:42" x14ac:dyDescent="0.3">
      <c r="A31" s="35"/>
      <c r="B31" s="67" t="s">
        <v>16</v>
      </c>
      <c r="C31" s="122"/>
      <c r="D31" s="236"/>
      <c r="E31" s="122"/>
      <c r="F31" s="123"/>
      <c r="G31" s="122"/>
      <c r="H31" s="123"/>
      <c r="I31" s="124"/>
      <c r="J31" s="236"/>
      <c r="K31" s="122"/>
      <c r="L31" s="236"/>
      <c r="M31" s="122"/>
      <c r="N31" s="123"/>
      <c r="O31" s="124"/>
      <c r="P31" s="236"/>
      <c r="Q31" s="122"/>
      <c r="R31" s="123"/>
      <c r="S31" s="22"/>
      <c r="T31" s="48"/>
      <c r="U31" s="77"/>
      <c r="V31" s="48"/>
      <c r="W31" s="22"/>
      <c r="X31" s="89"/>
      <c r="Y31" s="77"/>
      <c r="Z31" s="48"/>
      <c r="AA31" s="22"/>
      <c r="AB31" s="89"/>
      <c r="AC31" s="77"/>
      <c r="AD31" s="48"/>
      <c r="AE31" s="77"/>
      <c r="AF31" s="48"/>
      <c r="AG31" s="22"/>
      <c r="AH31" s="89"/>
      <c r="AI31" s="77"/>
      <c r="AJ31" s="48"/>
      <c r="AK31" s="22"/>
      <c r="AL31" s="89"/>
      <c r="AM31" s="105">
        <f t="shared" ref="AM31:AM32" si="6">D31+F31+H31+J31+L31+N31+P31+R31+T31+V31+X31+Z31+AB31+AD31+AF31+AH31+AJ31+AL31</f>
        <v>0</v>
      </c>
      <c r="AN31" s="48" t="s">
        <v>16</v>
      </c>
      <c r="AO31" s="203"/>
      <c r="AP31" s="204"/>
    </row>
    <row r="32" spans="1:42" ht="15" thickBot="1" x14ac:dyDescent="0.35">
      <c r="A32" s="36"/>
      <c r="B32" s="68" t="s">
        <v>17</v>
      </c>
      <c r="C32" s="125">
        <v>56.097000000000001</v>
      </c>
      <c r="D32" s="237"/>
      <c r="E32" s="125">
        <v>66.033000000000001</v>
      </c>
      <c r="F32" s="126"/>
      <c r="G32" s="125">
        <v>72.022000000000006</v>
      </c>
      <c r="H32" s="126"/>
      <c r="I32" s="127">
        <v>54.296999999999997</v>
      </c>
      <c r="J32" s="237"/>
      <c r="K32" s="125"/>
      <c r="L32" s="237"/>
      <c r="M32" s="125"/>
      <c r="N32" s="126"/>
      <c r="O32" s="127">
        <v>40.679000000000002</v>
      </c>
      <c r="P32" s="237"/>
      <c r="Q32" s="125">
        <v>22.16</v>
      </c>
      <c r="R32" s="126"/>
      <c r="S32" s="49"/>
      <c r="T32" s="50"/>
      <c r="U32" s="78"/>
      <c r="V32" s="50"/>
      <c r="W32" s="49"/>
      <c r="X32" s="90"/>
      <c r="Y32" s="78"/>
      <c r="Z32" s="50"/>
      <c r="AA32" s="49"/>
      <c r="AB32" s="90"/>
      <c r="AC32" s="78"/>
      <c r="AD32" s="50"/>
      <c r="AE32" s="78"/>
      <c r="AF32" s="50"/>
      <c r="AG32" s="49"/>
      <c r="AH32" s="90"/>
      <c r="AI32" s="78"/>
      <c r="AJ32" s="50"/>
      <c r="AK32" s="49"/>
      <c r="AL32" s="90"/>
      <c r="AM32" s="106">
        <f t="shared" si="6"/>
        <v>0</v>
      </c>
      <c r="AN32" s="50" t="s">
        <v>17</v>
      </c>
      <c r="AO32" s="205"/>
      <c r="AP32" s="206"/>
    </row>
  </sheetData>
  <mergeCells count="26"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1BDD-F583-413B-A712-8FD32B7B01E0}">
  <dimension ref="A1:AP66"/>
  <sheetViews>
    <sheetView topLeftCell="A40" zoomScale="110" workbookViewId="0">
      <pane xSplit="1" topLeftCell="G1" activePane="topRight" state="frozen"/>
      <selection activeCell="A2" sqref="A2"/>
      <selection pane="topRight" activeCell="U62" sqref="U62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8.5546875" customWidth="1"/>
    <col min="5" max="5" width="8.33203125" customWidth="1"/>
    <col min="6" max="6" width="9.6640625" customWidth="1"/>
    <col min="7" max="7" width="9.109375" customWidth="1"/>
    <col min="8" max="8" width="8.77734375" customWidth="1"/>
    <col min="9" max="9" width="8.33203125" customWidth="1"/>
    <col min="10" max="10" width="8.44140625" customWidth="1"/>
    <col min="11" max="12" width="8.33203125" customWidth="1"/>
    <col min="13" max="14" width="8.109375" customWidth="1"/>
    <col min="15" max="15" width="7.88671875" customWidth="1"/>
    <col min="16" max="16" width="8.33203125" customWidth="1"/>
    <col min="17" max="17" width="9" customWidth="1"/>
    <col min="18" max="18" width="8.6640625" customWidth="1"/>
    <col min="19" max="20" width="8.44140625" customWidth="1"/>
    <col min="21" max="22" width="8.33203125" customWidth="1"/>
    <col min="23" max="23" width="8.109375" customWidth="1"/>
    <col min="24" max="24" width="8.44140625" customWidth="1"/>
    <col min="25" max="26" width="8.33203125" customWidth="1"/>
    <col min="27" max="27" width="8.44140625" customWidth="1"/>
    <col min="28" max="28" width="9" customWidth="1"/>
    <col min="29" max="30" width="8.77734375" customWidth="1"/>
    <col min="31" max="33" width="8.44140625" customWidth="1"/>
    <col min="34" max="34" width="8.5546875" customWidth="1"/>
    <col min="35" max="35" width="8.33203125" customWidth="1"/>
    <col min="36" max="37" width="8.5546875" customWidth="1"/>
    <col min="38" max="38" width="8.6640625" customWidth="1"/>
    <col min="39" max="39" width="10.44140625" customWidth="1"/>
    <col min="40" max="40" width="4.77734375" customWidth="1"/>
    <col min="41" max="41" width="2.77734375" customWidth="1"/>
    <col min="42" max="42" width="11.44140625" customWidth="1"/>
  </cols>
  <sheetData>
    <row r="1" spans="1:42" ht="71.400000000000006" customHeight="1" x14ac:dyDescent="0.3"/>
    <row r="2" spans="1:42" ht="27" customHeight="1" thickBot="1" x14ac:dyDescent="0.35"/>
    <row r="3" spans="1:42" ht="15" thickBot="1" x14ac:dyDescent="0.35">
      <c r="C3" s="257" t="s">
        <v>5</v>
      </c>
      <c r="D3" s="258"/>
      <c r="E3" s="258"/>
      <c r="F3" s="259"/>
      <c r="G3" s="257" t="s">
        <v>6</v>
      </c>
      <c r="H3" s="258"/>
      <c r="I3" s="258"/>
      <c r="J3" s="259"/>
      <c r="K3" s="254" t="s">
        <v>7</v>
      </c>
      <c r="L3" s="256"/>
      <c r="M3" s="256"/>
      <c r="N3" s="255"/>
      <c r="O3" s="254" t="s">
        <v>8</v>
      </c>
      <c r="P3" s="256"/>
      <c r="Q3" s="256"/>
      <c r="R3" s="255"/>
      <c r="S3" s="257" t="s">
        <v>9</v>
      </c>
      <c r="T3" s="258"/>
      <c r="U3" s="258"/>
      <c r="V3" s="259"/>
      <c r="W3" s="257" t="s">
        <v>10</v>
      </c>
      <c r="X3" s="258"/>
      <c r="Y3" s="258"/>
      <c r="Z3" s="259"/>
      <c r="AA3" s="257" t="s">
        <v>11</v>
      </c>
      <c r="AB3" s="258"/>
      <c r="AC3" s="258"/>
      <c r="AD3" s="259"/>
      <c r="AE3" s="257" t="s">
        <v>12</v>
      </c>
      <c r="AF3" s="258"/>
      <c r="AG3" s="258"/>
      <c r="AH3" s="259"/>
      <c r="AI3" s="257" t="s">
        <v>13</v>
      </c>
      <c r="AJ3" s="258"/>
      <c r="AK3" s="258"/>
      <c r="AL3" s="259"/>
      <c r="AM3" s="82" t="s">
        <v>26</v>
      </c>
      <c r="AN3" s="137"/>
      <c r="AO3" s="132"/>
      <c r="AP3" s="118" t="s">
        <v>59</v>
      </c>
    </row>
    <row r="4" spans="1:42" ht="15" thickBot="1" x14ac:dyDescent="0.35">
      <c r="C4" s="254" t="s">
        <v>1</v>
      </c>
      <c r="D4" s="255"/>
      <c r="E4" s="254" t="s">
        <v>2</v>
      </c>
      <c r="F4" s="255"/>
      <c r="G4" s="254" t="s">
        <v>1</v>
      </c>
      <c r="H4" s="255"/>
      <c r="I4" s="256" t="s">
        <v>2</v>
      </c>
      <c r="J4" s="255"/>
      <c r="K4" s="254" t="s">
        <v>1</v>
      </c>
      <c r="L4" s="255"/>
      <c r="M4" s="256" t="s">
        <v>2</v>
      </c>
      <c r="N4" s="255"/>
      <c r="O4" s="254" t="s">
        <v>1</v>
      </c>
      <c r="P4" s="255"/>
      <c r="Q4" s="256" t="s">
        <v>2</v>
      </c>
      <c r="R4" s="255"/>
      <c r="S4" s="254" t="s">
        <v>1</v>
      </c>
      <c r="T4" s="255"/>
      <c r="U4" s="256" t="s">
        <v>2</v>
      </c>
      <c r="V4" s="255"/>
      <c r="W4" s="254" t="s">
        <v>1</v>
      </c>
      <c r="X4" s="255"/>
      <c r="Y4" s="256" t="s">
        <v>2</v>
      </c>
      <c r="Z4" s="255"/>
      <c r="AA4" s="254" t="s">
        <v>1</v>
      </c>
      <c r="AB4" s="255"/>
      <c r="AC4" s="254" t="s">
        <v>2</v>
      </c>
      <c r="AD4" s="255"/>
      <c r="AE4" s="254" t="s">
        <v>1</v>
      </c>
      <c r="AF4" s="255"/>
      <c r="AG4" s="79" t="s">
        <v>2</v>
      </c>
      <c r="AH4" s="80"/>
      <c r="AI4" s="254" t="s">
        <v>1</v>
      </c>
      <c r="AJ4" s="255"/>
      <c r="AK4" s="254" t="s">
        <v>2</v>
      </c>
      <c r="AL4" s="255"/>
      <c r="AM4" s="81" t="s">
        <v>24</v>
      </c>
      <c r="AN4" s="138"/>
      <c r="AO4" s="2"/>
      <c r="AP4" s="75" t="s">
        <v>55</v>
      </c>
    </row>
    <row r="5" spans="1:42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  <c r="AN5" s="139"/>
      <c r="AO5" s="134"/>
      <c r="AP5" s="136" t="s">
        <v>53</v>
      </c>
    </row>
    <row r="6" spans="1:42" x14ac:dyDescent="0.3">
      <c r="A6" s="30" t="s">
        <v>29</v>
      </c>
      <c r="B6" s="30" t="s">
        <v>15</v>
      </c>
      <c r="C6" s="30">
        <v>18.635999999999999</v>
      </c>
      <c r="D6" s="8">
        <v>5</v>
      </c>
      <c r="E6" s="7">
        <v>18.533999999999999</v>
      </c>
      <c r="F6" s="8">
        <v>5</v>
      </c>
      <c r="G6" s="119"/>
      <c r="H6" s="120"/>
      <c r="I6" s="121"/>
      <c r="J6" s="120"/>
      <c r="K6" s="119"/>
      <c r="L6" s="120"/>
      <c r="M6" s="121"/>
      <c r="N6" s="120"/>
      <c r="O6" s="119"/>
      <c r="P6" s="120"/>
      <c r="Q6" s="121"/>
      <c r="R6" s="120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10</v>
      </c>
      <c r="AN6" s="8" t="s">
        <v>15</v>
      </c>
      <c r="AO6" s="189"/>
      <c r="AP6" s="190">
        <f>C6+C7+C8+E6+E7+E8+G6+G7+G8+I6+I7+I8+K6+K7+K8+M6+M7+M8+O6+O7+O8+Q6+Q7+Q8+S6+S7+S8+U6+U7+U8+W6+W7+W8+Y6+Y7+Y8+AA6+AA7+AA8+AC6+AC7+AC8+AE6+AE7+AE8+AG6+AG7+AG8+AI6+AI7+AI8+AK6+AK7+AK8</f>
        <v>212.56200000000001</v>
      </c>
    </row>
    <row r="7" spans="1:42" x14ac:dyDescent="0.3">
      <c r="A7" s="4"/>
      <c r="B7" s="63" t="s">
        <v>16</v>
      </c>
      <c r="C7" s="63"/>
      <c r="D7" s="10"/>
      <c r="E7" s="9"/>
      <c r="F7" s="10"/>
      <c r="G7" s="122"/>
      <c r="H7" s="123"/>
      <c r="I7" s="124"/>
      <c r="J7" s="123"/>
      <c r="K7" s="122"/>
      <c r="L7" s="123"/>
      <c r="M7" s="124"/>
      <c r="N7" s="123"/>
      <c r="O7" s="122"/>
      <c r="P7" s="123"/>
      <c r="Q7" s="124"/>
      <c r="R7" s="123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0</v>
      </c>
      <c r="AN7" s="10" t="s">
        <v>16</v>
      </c>
      <c r="AO7" s="191"/>
      <c r="AP7" s="192"/>
    </row>
    <row r="8" spans="1:42" ht="15" thickBot="1" x14ac:dyDescent="0.35">
      <c r="A8" s="5"/>
      <c r="B8" s="64" t="s">
        <v>17</v>
      </c>
      <c r="C8" s="64"/>
      <c r="D8" s="12"/>
      <c r="E8" s="11"/>
      <c r="F8" s="12"/>
      <c r="G8" s="125">
        <v>34.237000000000002</v>
      </c>
      <c r="H8" s="126"/>
      <c r="I8" s="127">
        <v>29.760999999999999</v>
      </c>
      <c r="J8" s="126"/>
      <c r="K8" s="125">
        <v>27.753</v>
      </c>
      <c r="L8" s="126"/>
      <c r="M8" s="127">
        <v>26.533000000000001</v>
      </c>
      <c r="N8" s="126"/>
      <c r="O8" s="125">
        <v>27.334</v>
      </c>
      <c r="P8" s="126"/>
      <c r="Q8" s="127">
        <v>29.774000000000001</v>
      </c>
      <c r="R8" s="126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0</v>
      </c>
      <c r="AN8" s="12" t="s">
        <v>17</v>
      </c>
      <c r="AO8" s="193"/>
      <c r="AP8" s="194"/>
    </row>
    <row r="9" spans="1:42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31"/>
      <c r="P9" s="232"/>
      <c r="Q9" s="233"/>
      <c r="R9" s="232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</row>
    <row r="10" spans="1:42" x14ac:dyDescent="0.3">
      <c r="A10" s="31" t="s">
        <v>30</v>
      </c>
      <c r="B10" s="31" t="s">
        <v>15</v>
      </c>
      <c r="C10" s="31">
        <v>19.861000000000001</v>
      </c>
      <c r="D10" s="14">
        <v>4</v>
      </c>
      <c r="E10" s="13">
        <v>19.422999999999998</v>
      </c>
      <c r="F10" s="14">
        <v>3</v>
      </c>
      <c r="G10" s="13">
        <v>19.667999999999999</v>
      </c>
      <c r="H10" s="14">
        <v>3</v>
      </c>
      <c r="I10" s="19">
        <v>19.882000000000001</v>
      </c>
      <c r="J10" s="14">
        <v>3</v>
      </c>
      <c r="K10" s="13"/>
      <c r="L10" s="14"/>
      <c r="M10" s="19"/>
      <c r="N10" s="14"/>
      <c r="O10" s="119"/>
      <c r="P10" s="120"/>
      <c r="Q10" s="121"/>
      <c r="R10" s="120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13</v>
      </c>
      <c r="AN10" s="14" t="s">
        <v>15</v>
      </c>
      <c r="AO10" s="195"/>
      <c r="AP10" s="196">
        <f>C10+C11+C12+E10+E11+E12+G10+G11+G12+I10+I11+I12+K10+K11+K12+M10+M11+M12+O10+O11+O12+Q10+Q11+Q12+S10+S11+S12+U10+U11+U12+W10+W11+W12+Y10+Y11+Y12+AA10+AA11+AA12+AC10+AC11+AC12+AE10+AE11+AE12+AG10+AG11+AG12+AI10+AI11+AI12+AK10+AK11+AK12</f>
        <v>174.8134</v>
      </c>
    </row>
    <row r="11" spans="1:42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5">
        <v>19.962</v>
      </c>
      <c r="L11" s="16">
        <v>5</v>
      </c>
      <c r="M11" s="20">
        <v>18.905999999999999</v>
      </c>
      <c r="N11" s="16">
        <v>5</v>
      </c>
      <c r="O11" s="122"/>
      <c r="P11" s="123"/>
      <c r="Q11" s="124"/>
      <c r="R11" s="123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10</v>
      </c>
      <c r="AN11" s="16" t="s">
        <v>16</v>
      </c>
      <c r="AO11" s="197"/>
      <c r="AP11" s="198"/>
    </row>
    <row r="12" spans="1:42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7"/>
      <c r="L12" s="18"/>
      <c r="M12" s="21"/>
      <c r="N12" s="18"/>
      <c r="O12" s="125">
        <v>27.334</v>
      </c>
      <c r="P12" s="126"/>
      <c r="Q12" s="127">
        <v>29.7774</v>
      </c>
      <c r="R12" s="126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  <c r="AO12" s="199"/>
      <c r="AP12" s="200"/>
    </row>
    <row r="13" spans="1:42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60"/>
      <c r="P13" s="261"/>
      <c r="Q13" s="262"/>
      <c r="R13" s="261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</row>
    <row r="14" spans="1:42" x14ac:dyDescent="0.3">
      <c r="A14" s="34" t="s">
        <v>31</v>
      </c>
      <c r="B14" s="34" t="s">
        <v>15</v>
      </c>
      <c r="C14" s="34"/>
      <c r="D14" s="47"/>
      <c r="E14" s="76">
        <v>18.931999999999999</v>
      </c>
      <c r="F14" s="47">
        <v>4</v>
      </c>
      <c r="G14" s="76">
        <v>18.806999999999999</v>
      </c>
      <c r="H14" s="47">
        <v>4</v>
      </c>
      <c r="I14" s="46">
        <v>18.611999999999998</v>
      </c>
      <c r="J14" s="47">
        <v>5</v>
      </c>
      <c r="K14" s="76">
        <v>18.13</v>
      </c>
      <c r="L14" s="47">
        <v>5</v>
      </c>
      <c r="M14" s="46">
        <v>17.292000000000002</v>
      </c>
      <c r="N14" s="47">
        <v>5</v>
      </c>
      <c r="O14" s="76">
        <v>17.588000000000001</v>
      </c>
      <c r="P14" s="47">
        <v>5</v>
      </c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28</v>
      </c>
      <c r="AN14" s="47" t="s">
        <v>15</v>
      </c>
      <c r="AO14" s="201"/>
      <c r="AP14" s="202">
        <f>C14+C15+C16+E14+E15+E16+G14+G15+G16+I14+I15+I16+K14+K15+K16+M14+M15+M16+O14+O15+O16+Q14+Q15+Q16+S14+S15+S16+U14+U15+U16+W14+W15+W16+Y14+Y15+Y16+AA14+AA15+AA16+AC14+AC15+AC16+AE14+AE15+AE16+AG14+AG15+AG16+AI14+AI15+AI16+AK14+AK15+AK16</f>
        <v>155.102</v>
      </c>
    </row>
    <row r="15" spans="1:42" x14ac:dyDescent="0.3">
      <c r="A15" s="35"/>
      <c r="B15" s="67" t="s">
        <v>16</v>
      </c>
      <c r="C15" s="67">
        <v>20.966999999999999</v>
      </c>
      <c r="D15" s="48">
        <v>5</v>
      </c>
      <c r="E15" s="77"/>
      <c r="F15" s="48"/>
      <c r="G15" s="77"/>
      <c r="H15" s="48"/>
      <c r="I15" s="22"/>
      <c r="J15" s="48"/>
      <c r="K15" s="77"/>
      <c r="L15" s="48"/>
      <c r="M15" s="22"/>
      <c r="N15" s="48"/>
      <c r="O15" s="77"/>
      <c r="P15" s="48"/>
      <c r="Q15" s="22"/>
      <c r="R15" s="48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5</v>
      </c>
      <c r="AN15" s="48" t="s">
        <v>16</v>
      </c>
      <c r="AO15" s="203"/>
      <c r="AP15" s="204"/>
    </row>
    <row r="16" spans="1:42" ht="15" thickBot="1" x14ac:dyDescent="0.35">
      <c r="A16" s="36"/>
      <c r="B16" s="68" t="s">
        <v>17</v>
      </c>
      <c r="C16" s="68"/>
      <c r="D16" s="50"/>
      <c r="E16" s="78"/>
      <c r="F16" s="50"/>
      <c r="G16" s="78"/>
      <c r="H16" s="50"/>
      <c r="I16" s="49"/>
      <c r="J16" s="50"/>
      <c r="K16" s="78"/>
      <c r="L16" s="50"/>
      <c r="M16" s="49"/>
      <c r="N16" s="50"/>
      <c r="O16" s="78"/>
      <c r="P16" s="50"/>
      <c r="Q16" s="49">
        <v>24.774000000000001</v>
      </c>
      <c r="R16" s="50">
        <v>5</v>
      </c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5</v>
      </c>
      <c r="AN16" s="50" t="s">
        <v>17</v>
      </c>
      <c r="AO16" s="205"/>
      <c r="AP16" s="206"/>
    </row>
    <row r="17" spans="1:42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60"/>
      <c r="P17" s="261"/>
      <c r="Q17" s="262"/>
      <c r="R17" s="261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</row>
    <row r="18" spans="1:42" x14ac:dyDescent="0.3">
      <c r="A18" s="37" t="s">
        <v>32</v>
      </c>
      <c r="B18" s="37" t="s">
        <v>15</v>
      </c>
      <c r="C18" s="37"/>
      <c r="D18" s="25"/>
      <c r="E18" s="24"/>
      <c r="F18" s="25"/>
      <c r="G18" s="119"/>
      <c r="H18" s="120"/>
      <c r="I18" s="121"/>
      <c r="J18" s="120"/>
      <c r="K18" s="119"/>
      <c r="L18" s="120"/>
      <c r="M18" s="121"/>
      <c r="N18" s="120"/>
      <c r="O18" s="119"/>
      <c r="P18" s="120"/>
      <c r="Q18" s="121"/>
      <c r="R18" s="120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0</v>
      </c>
      <c r="AN18" s="25" t="s">
        <v>15</v>
      </c>
      <c r="AO18" s="207"/>
      <c r="AP18" s="208">
        <f>C18+C19+C20+E18+E19+E20+G18+G19+G20+I18+I19+I20+K18+K19+K20+M18+M19+M20+O18+O19+O20+Q18+Q19+Q20+S18+S19+S20+U18+U19+U20+W18+W19+W20+Y18+Y19+Y20+AA18+AA19+AA20+AC18+AC19+AC20+AE18+AE19+AE20+AG18+AG19+AG20+AI18+AI19+AI20+AK18+AK19+AK20</f>
        <v>224.339</v>
      </c>
    </row>
    <row r="19" spans="1:42" x14ac:dyDescent="0.3">
      <c r="A19" s="38"/>
      <c r="B19" s="69" t="s">
        <v>16</v>
      </c>
      <c r="C19" s="69"/>
      <c r="D19" s="27"/>
      <c r="E19" s="26"/>
      <c r="F19" s="27"/>
      <c r="G19" s="122"/>
      <c r="H19" s="123"/>
      <c r="I19" s="124"/>
      <c r="J19" s="123"/>
      <c r="K19" s="122"/>
      <c r="L19" s="123"/>
      <c r="M19" s="124"/>
      <c r="N19" s="123"/>
      <c r="O19" s="122"/>
      <c r="P19" s="123"/>
      <c r="Q19" s="124"/>
      <c r="R19" s="123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0</v>
      </c>
      <c r="AN19" s="27" t="s">
        <v>16</v>
      </c>
      <c r="AO19" s="209"/>
      <c r="AP19" s="210"/>
    </row>
    <row r="20" spans="1:42" ht="15" thickBot="1" x14ac:dyDescent="0.35">
      <c r="A20" s="39"/>
      <c r="B20" s="70" t="s">
        <v>17</v>
      </c>
      <c r="C20" s="70">
        <v>24.713999999999999</v>
      </c>
      <c r="D20" s="29">
        <v>5</v>
      </c>
      <c r="E20" s="28">
        <v>24.233000000000001</v>
      </c>
      <c r="F20" s="29">
        <v>5</v>
      </c>
      <c r="G20" s="125">
        <v>34.237000000000002</v>
      </c>
      <c r="H20" s="126"/>
      <c r="I20" s="127">
        <v>29.760999999999999</v>
      </c>
      <c r="J20" s="126"/>
      <c r="K20" s="125">
        <v>27.753</v>
      </c>
      <c r="L20" s="126"/>
      <c r="M20" s="127">
        <v>26.533000000000001</v>
      </c>
      <c r="N20" s="126"/>
      <c r="O20" s="125">
        <v>27.334</v>
      </c>
      <c r="P20" s="126"/>
      <c r="Q20" s="127">
        <v>29.774000000000001</v>
      </c>
      <c r="R20" s="126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10</v>
      </c>
      <c r="AN20" s="29" t="s">
        <v>17</v>
      </c>
      <c r="AO20" s="211"/>
      <c r="AP20" s="212"/>
    </row>
    <row r="21" spans="1:42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31"/>
      <c r="P21" s="232"/>
      <c r="Q21" s="233"/>
      <c r="R21" s="232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</row>
    <row r="22" spans="1:42" x14ac:dyDescent="0.3">
      <c r="A22" s="51" t="s">
        <v>38</v>
      </c>
      <c r="B22" s="71" t="s">
        <v>15</v>
      </c>
      <c r="C22" s="119"/>
      <c r="D22" s="120"/>
      <c r="E22" s="119"/>
      <c r="F22" s="120"/>
      <c r="G22" s="54">
        <v>18.670000000000002</v>
      </c>
      <c r="H22" s="55">
        <v>5</v>
      </c>
      <c r="I22" s="60">
        <v>19.024000000000001</v>
      </c>
      <c r="J22" s="55">
        <v>4</v>
      </c>
      <c r="K22" s="54">
        <v>18.399999999999999</v>
      </c>
      <c r="L22" s="55">
        <v>4</v>
      </c>
      <c r="M22" s="60">
        <v>18.033000000000001</v>
      </c>
      <c r="N22" s="55">
        <v>3</v>
      </c>
      <c r="O22" s="119"/>
      <c r="P22" s="120"/>
      <c r="Q22" s="121"/>
      <c r="R22" s="120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16</v>
      </c>
      <c r="AN22" s="55" t="s">
        <v>15</v>
      </c>
      <c r="AO22" s="213"/>
      <c r="AP22" s="214">
        <f>C22+C23+C24+E22+E23+E24+G22+G23+G24+I22+I23+I24+K22+K23+K24+M22+M23+M24+O22+O23+O24+Q22+Q23+Q24+S22+S23+S24+U22+U23+U24+W22+W23+W24+Y22+Y23+Y24+AA22+AA23+AA24+AC22+AC23+AC24+AE22+AE23+AE24+AG22+AG23+AG24+AI22+AI23+AI24+AK22+AK23+AK24</f>
        <v>190.18200000000002</v>
      </c>
    </row>
    <row r="23" spans="1:42" x14ac:dyDescent="0.3">
      <c r="A23" s="52"/>
      <c r="B23" s="72" t="s">
        <v>16</v>
      </c>
      <c r="C23" s="122"/>
      <c r="D23" s="123"/>
      <c r="E23" s="122"/>
      <c r="F23" s="123"/>
      <c r="G23" s="56"/>
      <c r="H23" s="57"/>
      <c r="I23" s="61"/>
      <c r="J23" s="57"/>
      <c r="K23" s="56"/>
      <c r="L23" s="57"/>
      <c r="M23" s="61"/>
      <c r="N23" s="57"/>
      <c r="O23" s="122"/>
      <c r="P23" s="123"/>
      <c r="Q23" s="124"/>
      <c r="R23" s="123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0</v>
      </c>
      <c r="AN23" s="57" t="s">
        <v>16</v>
      </c>
      <c r="AO23" s="215"/>
      <c r="AP23" s="216"/>
    </row>
    <row r="24" spans="1:42" ht="15" thickBot="1" x14ac:dyDescent="0.35">
      <c r="A24" s="53"/>
      <c r="B24" s="73" t="s">
        <v>17</v>
      </c>
      <c r="C24" s="125">
        <v>29.713999999999999</v>
      </c>
      <c r="D24" s="126"/>
      <c r="E24" s="125">
        <v>29.233000000000001</v>
      </c>
      <c r="F24" s="126"/>
      <c r="G24" s="58"/>
      <c r="H24" s="59"/>
      <c r="I24" s="62"/>
      <c r="J24" s="59"/>
      <c r="K24" s="58"/>
      <c r="L24" s="59"/>
      <c r="M24" s="62"/>
      <c r="N24" s="59"/>
      <c r="O24" s="125">
        <v>27.334</v>
      </c>
      <c r="P24" s="126"/>
      <c r="Q24" s="127">
        <v>29.774000000000001</v>
      </c>
      <c r="R24" s="126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59" t="s">
        <v>17</v>
      </c>
      <c r="AO24" s="217"/>
      <c r="AP24" s="218"/>
    </row>
    <row r="25" spans="1:42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31"/>
      <c r="P25" s="232"/>
      <c r="Q25" s="233"/>
      <c r="R25" s="232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96"/>
    </row>
    <row r="26" spans="1:42" x14ac:dyDescent="0.3">
      <c r="A26" s="30" t="s">
        <v>39</v>
      </c>
      <c r="B26" s="30" t="s">
        <v>15</v>
      </c>
      <c r="C26" s="128"/>
      <c r="D26" s="120"/>
      <c r="E26" s="119"/>
      <c r="F26" s="120"/>
      <c r="G26" s="7"/>
      <c r="H26" s="8"/>
      <c r="I26" s="40"/>
      <c r="J26" s="8"/>
      <c r="K26" s="119"/>
      <c r="L26" s="120"/>
      <c r="M26" s="121"/>
      <c r="N26" s="120"/>
      <c r="O26" s="119"/>
      <c r="P26" s="120"/>
      <c r="Q26" s="121"/>
      <c r="R26" s="120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0</v>
      </c>
      <c r="AN26" s="8" t="s">
        <v>15</v>
      </c>
      <c r="AO26" s="189"/>
      <c r="AP26" s="190">
        <f>C26+C27+C28+E26+E27+E28+G26+G27+G28+I26+I27+I28+K26+K27+K28+M26+M27+M28+O26+O27+O28+Q26+Q27+Q28+S26+S27+S28+U26+U27+U28+W26+W27+W28+Y26+Y27+Y28+AA26+AA27+AA28+AC26+AC27+AC28+AE26+AE27+AE28+AG26+AG27+AG28+AI26+AI27+AI28+AK26+AK27+AK28</f>
        <v>211.477</v>
      </c>
    </row>
    <row r="27" spans="1:42" x14ac:dyDescent="0.3">
      <c r="A27" s="4"/>
      <c r="B27" s="63" t="s">
        <v>16</v>
      </c>
      <c r="C27" s="129"/>
      <c r="D27" s="123"/>
      <c r="E27" s="122"/>
      <c r="F27" s="123"/>
      <c r="G27" s="9">
        <v>20.562000000000001</v>
      </c>
      <c r="H27" s="10">
        <v>5</v>
      </c>
      <c r="I27" s="41">
        <v>20.574000000000002</v>
      </c>
      <c r="J27" s="10">
        <v>5</v>
      </c>
      <c r="K27" s="122"/>
      <c r="L27" s="123"/>
      <c r="M27" s="124"/>
      <c r="N27" s="123"/>
      <c r="O27" s="122"/>
      <c r="P27" s="123"/>
      <c r="Q27" s="124"/>
      <c r="R27" s="123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10</v>
      </c>
      <c r="AN27" s="10" t="s">
        <v>16</v>
      </c>
      <c r="AO27" s="191"/>
      <c r="AP27" s="192"/>
    </row>
    <row r="28" spans="1:42" ht="15" thickBot="1" x14ac:dyDescent="0.35">
      <c r="A28" s="5"/>
      <c r="B28" s="64" t="s">
        <v>17</v>
      </c>
      <c r="C28" s="130">
        <v>29.713999999999999</v>
      </c>
      <c r="D28" s="126"/>
      <c r="E28" s="125">
        <v>29.233000000000001</v>
      </c>
      <c r="F28" s="126"/>
      <c r="G28" s="11"/>
      <c r="H28" s="12"/>
      <c r="I28" s="42"/>
      <c r="J28" s="12"/>
      <c r="K28" s="125">
        <v>27.753</v>
      </c>
      <c r="L28" s="126"/>
      <c r="M28" s="127">
        <v>26.533000000000001</v>
      </c>
      <c r="N28" s="126"/>
      <c r="O28" s="125">
        <v>27.334</v>
      </c>
      <c r="P28" s="126"/>
      <c r="Q28" s="127">
        <v>29.774000000000001</v>
      </c>
      <c r="R28" s="126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0</v>
      </c>
      <c r="AN28" s="12" t="s">
        <v>17</v>
      </c>
      <c r="AO28" s="193"/>
      <c r="AP28" s="194"/>
    </row>
    <row r="29" spans="1:42" ht="9" customHeight="1" thickBot="1" x14ac:dyDescent="0.35">
      <c r="O29" s="233"/>
      <c r="P29" s="233"/>
      <c r="Q29" s="233"/>
      <c r="R29" s="233"/>
    </row>
    <row r="30" spans="1:42" x14ac:dyDescent="0.3">
      <c r="A30" s="30" t="s">
        <v>40</v>
      </c>
      <c r="B30" s="30" t="s">
        <v>15</v>
      </c>
      <c r="C30" s="128"/>
      <c r="D30" s="120"/>
      <c r="E30" s="119"/>
      <c r="F30" s="120"/>
      <c r="G30" s="7"/>
      <c r="H30" s="8"/>
      <c r="I30" s="40"/>
      <c r="J30" s="8"/>
      <c r="K30" s="7"/>
      <c r="L30" s="8"/>
      <c r="M30" s="40"/>
      <c r="N30" s="8"/>
      <c r="O30" s="119"/>
      <c r="P30" s="120"/>
      <c r="Q30" s="121"/>
      <c r="R30" s="120"/>
      <c r="S30" s="7"/>
      <c r="T30" s="8"/>
      <c r="U30" s="40"/>
      <c r="V30" s="8"/>
      <c r="W30" s="7"/>
      <c r="X30" s="8"/>
      <c r="Y30" s="40"/>
      <c r="Z30" s="8"/>
      <c r="AA30" s="7"/>
      <c r="AB30" s="8"/>
      <c r="AC30" s="40"/>
      <c r="AD30" s="8"/>
      <c r="AE30" s="7"/>
      <c r="AF30" s="8"/>
      <c r="AG30" s="7"/>
      <c r="AH30" s="8"/>
      <c r="AI30" s="7"/>
      <c r="AJ30" s="8"/>
      <c r="AK30" s="40"/>
      <c r="AL30" s="83"/>
      <c r="AM30" s="97">
        <f>D30+F30+H30+J30+L30+N30+P30+R30+T30+V30+X30+Z30+AB30+AD30+AF30+AH30+AJ30+AL30</f>
        <v>0</v>
      </c>
      <c r="AN30" s="8" t="s">
        <v>15</v>
      </c>
      <c r="AO30" s="189"/>
      <c r="AP30" s="190">
        <f>C30+C31+C32+E30+E31+E32+G30+G31+G32+I30+I31+I32+K30+K31+K32+M30+M31+M32+O30+O31+O32+Q30+Q31+Q32+S30+S31+S32+U30+U31+U32+W30+W31+W32+Y30+Y31+Y32+AA30+AA31+AA32+AC30+AC31+AC32+AE30+AE31+AE32+AG30+AG31+AG32+AI30+AI31+AI32+AK30+AK31+AK32</f>
        <v>202.87099999999998</v>
      </c>
    </row>
    <row r="31" spans="1:42" x14ac:dyDescent="0.3">
      <c r="A31" s="4"/>
      <c r="B31" s="63" t="s">
        <v>16</v>
      </c>
      <c r="C31" s="129"/>
      <c r="D31" s="123"/>
      <c r="E31" s="122"/>
      <c r="F31" s="123"/>
      <c r="G31" s="9">
        <v>20.927</v>
      </c>
      <c r="H31" s="10">
        <v>4</v>
      </c>
      <c r="I31" s="41">
        <v>21.783000000000001</v>
      </c>
      <c r="J31" s="10">
        <v>2</v>
      </c>
      <c r="K31" s="9"/>
      <c r="L31" s="10"/>
      <c r="M31" s="41"/>
      <c r="N31" s="10"/>
      <c r="O31" s="122"/>
      <c r="P31" s="123"/>
      <c r="Q31" s="124"/>
      <c r="R31" s="123"/>
      <c r="S31" s="9"/>
      <c r="T31" s="10"/>
      <c r="U31" s="41"/>
      <c r="V31" s="10"/>
      <c r="W31" s="9"/>
      <c r="X31" s="10"/>
      <c r="Y31" s="41"/>
      <c r="Z31" s="10"/>
      <c r="AA31" s="9"/>
      <c r="AB31" s="10"/>
      <c r="AC31" s="41"/>
      <c r="AD31" s="10"/>
      <c r="AE31" s="9"/>
      <c r="AF31" s="10"/>
      <c r="AG31" s="9"/>
      <c r="AH31" s="10"/>
      <c r="AI31" s="9"/>
      <c r="AJ31" s="10"/>
      <c r="AK31" s="41"/>
      <c r="AL31" s="6"/>
      <c r="AM31" s="98">
        <f t="shared" ref="AM31:AM32" si="6">D31+F31+H31+J31+L31+N31+P31+R31+T31+V31+X31+Z31+AB31+AD31+AF31+AH31+AJ31+AL31</f>
        <v>6</v>
      </c>
      <c r="AN31" s="10" t="s">
        <v>16</v>
      </c>
      <c r="AO31" s="191"/>
      <c r="AP31" s="192"/>
    </row>
    <row r="32" spans="1:42" ht="15" thickBot="1" x14ac:dyDescent="0.35">
      <c r="A32" s="5"/>
      <c r="B32" s="64" t="s">
        <v>17</v>
      </c>
      <c r="C32" s="130">
        <v>29.713999999999999</v>
      </c>
      <c r="D32" s="126"/>
      <c r="E32" s="125">
        <v>29.233000000000001</v>
      </c>
      <c r="F32" s="126"/>
      <c r="G32" s="11"/>
      <c r="H32" s="12"/>
      <c r="I32" s="42"/>
      <c r="J32" s="12"/>
      <c r="K32" s="11">
        <v>22.573</v>
      </c>
      <c r="L32" s="12">
        <v>5</v>
      </c>
      <c r="M32" s="42">
        <v>21.533000000000001</v>
      </c>
      <c r="N32" s="12">
        <v>5</v>
      </c>
      <c r="O32" s="125">
        <v>27.334</v>
      </c>
      <c r="P32" s="126"/>
      <c r="Q32" s="127">
        <v>29.774000000000001</v>
      </c>
      <c r="R32" s="126"/>
      <c r="S32" s="11"/>
      <c r="T32" s="12"/>
      <c r="U32" s="42"/>
      <c r="V32" s="12"/>
      <c r="W32" s="11"/>
      <c r="X32" s="12"/>
      <c r="Y32" s="42"/>
      <c r="Z32" s="12"/>
      <c r="AA32" s="11"/>
      <c r="AB32" s="12"/>
      <c r="AC32" s="42"/>
      <c r="AD32" s="12"/>
      <c r="AE32" s="11"/>
      <c r="AF32" s="12"/>
      <c r="AG32" s="11"/>
      <c r="AH32" s="12"/>
      <c r="AI32" s="11"/>
      <c r="AJ32" s="12"/>
      <c r="AK32" s="42"/>
      <c r="AL32" s="84"/>
      <c r="AM32" s="99">
        <f t="shared" si="6"/>
        <v>10</v>
      </c>
      <c r="AN32" s="12" t="s">
        <v>17</v>
      </c>
      <c r="AO32" s="193"/>
      <c r="AP32" s="194"/>
    </row>
    <row r="33" spans="1:42" ht="7.8" customHeight="1" thickBot="1" x14ac:dyDescent="0.35">
      <c r="B33" s="2"/>
      <c r="C33" s="2"/>
      <c r="D33" s="3"/>
      <c r="E33" s="2"/>
      <c r="F33" s="3"/>
      <c r="G33" s="2"/>
      <c r="H33" s="3"/>
      <c r="J33" s="3"/>
      <c r="K33" s="2"/>
      <c r="L33" s="3"/>
      <c r="N33" s="3"/>
      <c r="O33" s="2"/>
      <c r="P33" s="3"/>
      <c r="R33" s="3"/>
      <c r="S33" s="2"/>
      <c r="T33" s="3"/>
      <c r="V33" s="3"/>
      <c r="W33" s="2"/>
      <c r="X33" s="3"/>
      <c r="Z33" s="3"/>
      <c r="AA33" s="2"/>
      <c r="AB33" s="3"/>
      <c r="AD33" s="3"/>
      <c r="AE33" s="2"/>
      <c r="AF33" s="3"/>
      <c r="AG33" s="2"/>
      <c r="AH33" s="3"/>
      <c r="AI33" s="2"/>
      <c r="AJ33" s="3"/>
      <c r="AM33" s="100"/>
      <c r="AN33" s="96"/>
    </row>
    <row r="34" spans="1:42" x14ac:dyDescent="0.3">
      <c r="A34" s="31" t="s">
        <v>41</v>
      </c>
      <c r="B34" s="31" t="s">
        <v>15</v>
      </c>
      <c r="C34" s="128"/>
      <c r="D34" s="120"/>
      <c r="E34" s="119"/>
      <c r="F34" s="120"/>
      <c r="G34" s="13"/>
      <c r="H34" s="14"/>
      <c r="I34" s="19"/>
      <c r="J34" s="14"/>
      <c r="K34" s="119"/>
      <c r="L34" s="120"/>
      <c r="M34" s="121"/>
      <c r="N34" s="120"/>
      <c r="O34" s="13"/>
      <c r="P34" s="14"/>
      <c r="Q34" s="19">
        <v>19.597000000000001</v>
      </c>
      <c r="R34" s="14">
        <v>5</v>
      </c>
      <c r="S34" s="13"/>
      <c r="T34" s="14"/>
      <c r="U34" s="19"/>
      <c r="V34" s="14"/>
      <c r="W34" s="13"/>
      <c r="X34" s="14"/>
      <c r="Y34" s="19"/>
      <c r="Z34" s="14"/>
      <c r="AA34" s="13"/>
      <c r="AB34" s="14"/>
      <c r="AC34" s="19"/>
      <c r="AD34" s="14"/>
      <c r="AE34" s="13"/>
      <c r="AF34" s="14"/>
      <c r="AG34" s="13"/>
      <c r="AH34" s="14"/>
      <c r="AI34" s="13"/>
      <c r="AJ34" s="14"/>
      <c r="AK34" s="19"/>
      <c r="AL34" s="85"/>
      <c r="AM34" s="101">
        <f>D34+F34+H34+J34+L34+N34+P34+R34+T34+V34+X34+Z34+AB34+AD34+AF34+AH34+AJ34+AL34</f>
        <v>5</v>
      </c>
      <c r="AN34" s="14" t="s">
        <v>15</v>
      </c>
      <c r="AO34" s="195"/>
      <c r="AP34" s="196">
        <f>C34+C35+C36+E34+E35+E36+G34+G35+G36+I34+I35+I36+K34+K35+K36+M34+M35+M36+O34+O35+O36+Q34+Q35+Q36+S34+S35+S36+U34+U35+U36+W34+W35+W36+Y34+Y35+Y36+AA34+AA35+AA36+AC34+AC35+AC36+AE34+AE35+AE36+AG34+AG35+AG36+AI34+AI35+AI36+AK34+AK35+AK36</f>
        <v>195.28800000000001</v>
      </c>
    </row>
    <row r="35" spans="1:42" x14ac:dyDescent="0.3">
      <c r="A35" s="32"/>
      <c r="B35" s="65" t="s">
        <v>16</v>
      </c>
      <c r="C35" s="129"/>
      <c r="D35" s="123"/>
      <c r="E35" s="122"/>
      <c r="F35" s="123"/>
      <c r="G35" s="15">
        <v>21.045000000000002</v>
      </c>
      <c r="H35" s="16">
        <v>3</v>
      </c>
      <c r="I35" s="20">
        <v>21.099</v>
      </c>
      <c r="J35" s="16">
        <v>4</v>
      </c>
      <c r="K35" s="122"/>
      <c r="L35" s="123"/>
      <c r="M35" s="124"/>
      <c r="N35" s="123"/>
      <c r="O35" s="15">
        <v>20.314</v>
      </c>
      <c r="P35" s="16">
        <v>4</v>
      </c>
      <c r="Q35" s="20"/>
      <c r="R35" s="16"/>
      <c r="S35" s="15"/>
      <c r="T35" s="16"/>
      <c r="U35" s="20"/>
      <c r="V35" s="16"/>
      <c r="W35" s="15"/>
      <c r="X35" s="16"/>
      <c r="Y35" s="20"/>
      <c r="Z35" s="16"/>
      <c r="AA35" s="15"/>
      <c r="AB35" s="16"/>
      <c r="AC35" s="20"/>
      <c r="AD35" s="16"/>
      <c r="AE35" s="15"/>
      <c r="AF35" s="16"/>
      <c r="AG35" s="15"/>
      <c r="AH35" s="16"/>
      <c r="AI35" s="15"/>
      <c r="AJ35" s="16"/>
      <c r="AK35" s="20"/>
      <c r="AL35" s="86"/>
      <c r="AM35" s="102">
        <f t="shared" ref="AM35:AM36" si="7">D35+F35+H35+J35+L35+N35+P35+R35+T35+V35+X35+Z35+AB35+AD35+AF35+AH35+AJ35+AL35</f>
        <v>11</v>
      </c>
      <c r="AN35" s="16" t="s">
        <v>16</v>
      </c>
      <c r="AO35" s="197"/>
      <c r="AP35" s="198"/>
    </row>
    <row r="36" spans="1:42" ht="15" thickBot="1" x14ac:dyDescent="0.35">
      <c r="A36" s="33"/>
      <c r="B36" s="66" t="s">
        <v>17</v>
      </c>
      <c r="C36" s="130">
        <v>29.713999999999999</v>
      </c>
      <c r="D36" s="126"/>
      <c r="E36" s="125">
        <v>29.233000000000001</v>
      </c>
      <c r="F36" s="126"/>
      <c r="G36" s="17"/>
      <c r="H36" s="18"/>
      <c r="I36" s="21"/>
      <c r="J36" s="18"/>
      <c r="K36" s="125">
        <v>27.753</v>
      </c>
      <c r="L36" s="126"/>
      <c r="M36" s="127">
        <v>26.533000000000001</v>
      </c>
      <c r="N36" s="126"/>
      <c r="O36" s="17"/>
      <c r="P36" s="18"/>
      <c r="Q36" s="21"/>
      <c r="R36" s="18"/>
      <c r="S36" s="17"/>
      <c r="T36" s="18"/>
      <c r="U36" s="21"/>
      <c r="V36" s="18"/>
      <c r="W36" s="17"/>
      <c r="X36" s="18"/>
      <c r="Y36" s="21"/>
      <c r="Z36" s="18"/>
      <c r="AA36" s="17"/>
      <c r="AB36" s="18"/>
      <c r="AC36" s="21"/>
      <c r="AD36" s="18"/>
      <c r="AE36" s="17"/>
      <c r="AF36" s="18"/>
      <c r="AG36" s="17"/>
      <c r="AH36" s="18"/>
      <c r="AI36" s="17"/>
      <c r="AJ36" s="18"/>
      <c r="AK36" s="21"/>
      <c r="AL36" s="87"/>
      <c r="AM36" s="103">
        <f t="shared" si="7"/>
        <v>0</v>
      </c>
      <c r="AN36" s="18" t="s">
        <v>17</v>
      </c>
      <c r="AO36" s="199"/>
      <c r="AP36" s="200"/>
    </row>
    <row r="37" spans="1:42" ht="8.4" customHeight="1" thickBot="1" x14ac:dyDescent="0.35">
      <c r="B37" s="2"/>
      <c r="C37" s="2"/>
      <c r="D37" s="3"/>
      <c r="E37" s="2"/>
      <c r="F37" s="3"/>
      <c r="G37" s="2"/>
      <c r="H37" s="3"/>
      <c r="J37" s="3"/>
      <c r="K37" s="2"/>
      <c r="L37" s="3"/>
      <c r="N37" s="3"/>
      <c r="O37" s="2"/>
      <c r="P37" s="3"/>
      <c r="R37" s="3"/>
      <c r="S37" s="2"/>
      <c r="T37" s="3"/>
      <c r="V37" s="3"/>
      <c r="W37" s="2"/>
      <c r="X37" s="3"/>
      <c r="Z37" s="3"/>
      <c r="AA37" s="2"/>
      <c r="AB37" s="3"/>
      <c r="AD37" s="3"/>
      <c r="AE37" s="2"/>
      <c r="AF37" s="3"/>
      <c r="AG37" s="2"/>
      <c r="AH37" s="3"/>
      <c r="AI37" s="2"/>
      <c r="AJ37" s="3"/>
      <c r="AM37" s="100"/>
      <c r="AN37" s="96"/>
    </row>
    <row r="38" spans="1:42" x14ac:dyDescent="0.3">
      <c r="A38" s="34" t="s">
        <v>42</v>
      </c>
      <c r="B38" s="34" t="s">
        <v>15</v>
      </c>
      <c r="C38" s="128"/>
      <c r="D38" s="120"/>
      <c r="E38" s="119"/>
      <c r="F38" s="120"/>
      <c r="G38" s="76"/>
      <c r="H38" s="47"/>
      <c r="I38" s="46"/>
      <c r="J38" s="47"/>
      <c r="K38" s="119"/>
      <c r="L38" s="120"/>
      <c r="M38" s="121"/>
      <c r="N38" s="120"/>
      <c r="O38" s="76"/>
      <c r="P38" s="47"/>
      <c r="Q38" s="46"/>
      <c r="R38" s="47"/>
      <c r="S38" s="76"/>
      <c r="T38" s="47"/>
      <c r="U38" s="46"/>
      <c r="V38" s="47"/>
      <c r="W38" s="76"/>
      <c r="X38" s="47"/>
      <c r="Y38" s="46"/>
      <c r="Z38" s="47"/>
      <c r="AA38" s="76"/>
      <c r="AB38" s="47"/>
      <c r="AC38" s="46"/>
      <c r="AD38" s="47"/>
      <c r="AE38" s="76"/>
      <c r="AF38" s="47"/>
      <c r="AG38" s="76"/>
      <c r="AH38" s="47"/>
      <c r="AI38" s="76"/>
      <c r="AJ38" s="47"/>
      <c r="AK38" s="46"/>
      <c r="AL38" s="88"/>
      <c r="AM38" s="104">
        <f>D38+F38+H38+J38+L38+N38+P38+R38+T38+V38+X38+Z38+AB38+AD38+AF38+AH38+AJ38+AL38</f>
        <v>0</v>
      </c>
      <c r="AN38" s="47" t="s">
        <v>15</v>
      </c>
      <c r="AO38" s="201"/>
      <c r="AP38" s="202">
        <f>C38+C39+C40+E38+E39+E40+G38+G39+G40+I38+I39+I40+K38+K39+K40+M38+M39+M40+O38+O39+O40+Q38+Q39+Q40+S38+S39+S40+U38+U39+U40+W38+W39+W40+Y38+Y39+Y40+AA38+AA39+AA40+AC38+AC39+AC40+AE38+AE39+AE40+AG38+AG39+AG40+AI38+AI39+AI40+AK38+AK39+AK40</f>
        <v>208.566</v>
      </c>
    </row>
    <row r="39" spans="1:42" x14ac:dyDescent="0.3">
      <c r="A39" s="35"/>
      <c r="B39" s="67" t="s">
        <v>16</v>
      </c>
      <c r="C39" s="129"/>
      <c r="D39" s="123"/>
      <c r="E39" s="122"/>
      <c r="F39" s="123"/>
      <c r="G39" s="77"/>
      <c r="H39" s="48"/>
      <c r="I39" s="22">
        <v>21.347999999999999</v>
      </c>
      <c r="J39" s="48">
        <v>3</v>
      </c>
      <c r="K39" s="122"/>
      <c r="L39" s="123"/>
      <c r="M39" s="124"/>
      <c r="N39" s="123"/>
      <c r="O39" s="77">
        <v>21.053999999999998</v>
      </c>
      <c r="P39" s="48">
        <v>2</v>
      </c>
      <c r="Q39" s="22"/>
      <c r="R39" s="48"/>
      <c r="S39" s="77"/>
      <c r="T39" s="48"/>
      <c r="U39" s="22"/>
      <c r="V39" s="48"/>
      <c r="W39" s="77"/>
      <c r="X39" s="48"/>
      <c r="Y39" s="22"/>
      <c r="Z39" s="48"/>
      <c r="AA39" s="77"/>
      <c r="AB39" s="48"/>
      <c r="AC39" s="22"/>
      <c r="AD39" s="48"/>
      <c r="AE39" s="77"/>
      <c r="AF39" s="48"/>
      <c r="AG39" s="77"/>
      <c r="AH39" s="48"/>
      <c r="AI39" s="77"/>
      <c r="AJ39" s="48"/>
      <c r="AK39" s="22"/>
      <c r="AL39" s="89"/>
      <c r="AM39" s="105">
        <f t="shared" ref="AM39:AM40" si="8">D39+F39+H39+J39+L39+N39+P39+R39+T39+V39+X39+Z39+AB39+AD39+AF39+AH39+AJ39+AL39</f>
        <v>5</v>
      </c>
      <c r="AN39" s="48" t="s">
        <v>16</v>
      </c>
      <c r="AO39" s="203"/>
      <c r="AP39" s="204"/>
    </row>
    <row r="40" spans="1:42" ht="15" thickBot="1" x14ac:dyDescent="0.35">
      <c r="A40" s="36"/>
      <c r="B40" s="68" t="s">
        <v>17</v>
      </c>
      <c r="C40" s="130">
        <v>29.713999999999999</v>
      </c>
      <c r="D40" s="126"/>
      <c r="E40" s="125">
        <v>29.233000000000001</v>
      </c>
      <c r="F40" s="126"/>
      <c r="G40" s="78">
        <v>23.157</v>
      </c>
      <c r="H40" s="50">
        <v>5</v>
      </c>
      <c r="I40" s="49"/>
      <c r="J40" s="50"/>
      <c r="K40" s="125">
        <v>27.753</v>
      </c>
      <c r="L40" s="126"/>
      <c r="M40" s="127">
        <v>26.533000000000001</v>
      </c>
      <c r="N40" s="126"/>
      <c r="O40" s="78"/>
      <c r="P40" s="50"/>
      <c r="Q40" s="179">
        <v>29.774000000000001</v>
      </c>
      <c r="R40" s="50"/>
      <c r="S40" s="78"/>
      <c r="T40" s="50"/>
      <c r="U40" s="49"/>
      <c r="V40" s="50"/>
      <c r="W40" s="78"/>
      <c r="X40" s="50"/>
      <c r="Y40" s="49"/>
      <c r="Z40" s="50"/>
      <c r="AA40" s="78"/>
      <c r="AB40" s="50"/>
      <c r="AC40" s="49"/>
      <c r="AD40" s="50"/>
      <c r="AE40" s="78"/>
      <c r="AF40" s="50"/>
      <c r="AG40" s="78"/>
      <c r="AH40" s="50"/>
      <c r="AI40" s="78"/>
      <c r="AJ40" s="50"/>
      <c r="AK40" s="49"/>
      <c r="AL40" s="90"/>
      <c r="AM40" s="106">
        <f t="shared" si="8"/>
        <v>5</v>
      </c>
      <c r="AN40" s="50" t="s">
        <v>17</v>
      </c>
      <c r="AO40" s="205"/>
      <c r="AP40" s="206"/>
    </row>
    <row r="41" spans="1:42" ht="8.4" customHeight="1" thickBot="1" x14ac:dyDescent="0.35">
      <c r="B41" s="2"/>
      <c r="C41" s="2"/>
      <c r="D41" s="3"/>
      <c r="E41" s="2"/>
      <c r="F41" s="3"/>
      <c r="G41" s="2"/>
      <c r="H41" s="3"/>
      <c r="J41" s="3"/>
      <c r="K41" s="2"/>
      <c r="L41" s="3"/>
      <c r="N41" s="3"/>
      <c r="O41" s="2"/>
      <c r="P41" s="3"/>
      <c r="R41" s="3"/>
      <c r="S41" s="2"/>
      <c r="T41" s="3"/>
      <c r="V41" s="3"/>
      <c r="W41" s="2"/>
      <c r="X41" s="3"/>
      <c r="Z41" s="3"/>
      <c r="AA41" s="2"/>
      <c r="AB41" s="3"/>
      <c r="AD41" s="3"/>
      <c r="AE41" s="2"/>
      <c r="AF41" s="3"/>
      <c r="AG41" s="2"/>
      <c r="AH41" s="3"/>
      <c r="AI41" s="2"/>
      <c r="AJ41" s="3"/>
      <c r="AM41" s="100"/>
      <c r="AN41" s="96"/>
    </row>
    <row r="42" spans="1:42" x14ac:dyDescent="0.3">
      <c r="A42" s="37" t="s">
        <v>43</v>
      </c>
      <c r="B42" s="37" t="s">
        <v>15</v>
      </c>
      <c r="C42" s="128"/>
      <c r="D42" s="120"/>
      <c r="E42" s="119"/>
      <c r="F42" s="120"/>
      <c r="G42" s="24"/>
      <c r="H42" s="25"/>
      <c r="I42" s="43"/>
      <c r="J42" s="25"/>
      <c r="K42" s="119"/>
      <c r="L42" s="120"/>
      <c r="M42" s="121"/>
      <c r="N42" s="120"/>
      <c r="O42" s="119"/>
      <c r="P42" s="120"/>
      <c r="Q42" s="121"/>
      <c r="R42" s="120"/>
      <c r="S42" s="24"/>
      <c r="T42" s="25"/>
      <c r="U42" s="43"/>
      <c r="V42" s="25"/>
      <c r="W42" s="24"/>
      <c r="X42" s="25"/>
      <c r="Y42" s="43"/>
      <c r="Z42" s="25"/>
      <c r="AA42" s="24"/>
      <c r="AB42" s="25"/>
      <c r="AC42" s="43"/>
      <c r="AD42" s="25"/>
      <c r="AE42" s="24"/>
      <c r="AF42" s="25"/>
      <c r="AG42" s="24"/>
      <c r="AH42" s="25"/>
      <c r="AI42" s="24"/>
      <c r="AJ42" s="25"/>
      <c r="AK42" s="43"/>
      <c r="AL42" s="91"/>
      <c r="AM42" s="107">
        <f>D42+F42+H42+J42+L42+N42+P42+R42+T42+V42+X42+Z42+AB42+AD42+AF42+AH42+AJ42+AL42</f>
        <v>0</v>
      </c>
      <c r="AN42" s="25" t="s">
        <v>15</v>
      </c>
      <c r="AO42" s="207"/>
      <c r="AP42" s="208">
        <f>C42+C43+C44+E42+E43+E44+G42+G43+G44+I42+I43+I44+K42+K43+K44+M42+M43+M44+O42+O43+O44+Q42+Q43+Q44+S42+S43+S44+U42+U43+U44+W42+W43+W44+Y42+Y43+Y44+AA42+AA43+AA44+AC42+AC43+AC44+AE42+AE43+AE44+AG42+AG43+AG44+AI42+AI43+AI44+AK42+AK43+AK44</f>
        <v>219.01900000000001</v>
      </c>
    </row>
    <row r="43" spans="1:42" x14ac:dyDescent="0.3">
      <c r="A43" s="38"/>
      <c r="B43" s="69" t="s">
        <v>16</v>
      </c>
      <c r="C43" s="129"/>
      <c r="D43" s="123"/>
      <c r="E43" s="122"/>
      <c r="F43" s="123"/>
      <c r="G43" s="26"/>
      <c r="H43" s="27"/>
      <c r="I43" s="44"/>
      <c r="J43" s="27"/>
      <c r="K43" s="122"/>
      <c r="L43" s="123"/>
      <c r="M43" s="124"/>
      <c r="N43" s="123"/>
      <c r="O43" s="122"/>
      <c r="P43" s="123"/>
      <c r="Q43" s="124"/>
      <c r="R43" s="123"/>
      <c r="S43" s="26"/>
      <c r="T43" s="27"/>
      <c r="U43" s="44"/>
      <c r="V43" s="27"/>
      <c r="W43" s="26"/>
      <c r="X43" s="27"/>
      <c r="Y43" s="44"/>
      <c r="Z43" s="27"/>
      <c r="AA43" s="26"/>
      <c r="AB43" s="27"/>
      <c r="AC43" s="44"/>
      <c r="AD43" s="27"/>
      <c r="AE43" s="26"/>
      <c r="AF43" s="27"/>
      <c r="AG43" s="26"/>
      <c r="AH43" s="27"/>
      <c r="AI43" s="26"/>
      <c r="AJ43" s="27"/>
      <c r="AK43" s="44"/>
      <c r="AL43" s="23"/>
      <c r="AM43" s="108">
        <f t="shared" ref="AM43:AM44" si="9">D43+F43+H43+J43+L43+N43+P43+R43+T43+V43+X43+Z43+AB43+AD43+AF43+AH43+AJ43+AL43</f>
        <v>0</v>
      </c>
      <c r="AN43" s="27" t="s">
        <v>16</v>
      </c>
      <c r="AO43" s="209"/>
      <c r="AP43" s="210"/>
    </row>
    <row r="44" spans="1:42" ht="15" thickBot="1" x14ac:dyDescent="0.35">
      <c r="A44" s="39"/>
      <c r="B44" s="70" t="s">
        <v>17</v>
      </c>
      <c r="C44" s="130">
        <v>29.713999999999999</v>
      </c>
      <c r="D44" s="126"/>
      <c r="E44" s="125">
        <v>29.233000000000001</v>
      </c>
      <c r="F44" s="126"/>
      <c r="G44" s="28">
        <v>25.135999999999999</v>
      </c>
      <c r="H44" s="29">
        <v>4</v>
      </c>
      <c r="I44" s="45">
        <v>23.542000000000002</v>
      </c>
      <c r="J44" s="29">
        <v>5</v>
      </c>
      <c r="K44" s="125">
        <v>27.753</v>
      </c>
      <c r="L44" s="126"/>
      <c r="M44" s="127">
        <v>26.533000000000001</v>
      </c>
      <c r="N44" s="126"/>
      <c r="O44" s="125">
        <v>27.334</v>
      </c>
      <c r="P44" s="126"/>
      <c r="Q44" s="127">
        <v>29.774000000000001</v>
      </c>
      <c r="R44" s="126"/>
      <c r="S44" s="28"/>
      <c r="T44" s="29"/>
      <c r="U44" s="45"/>
      <c r="V44" s="29"/>
      <c r="W44" s="28"/>
      <c r="X44" s="29"/>
      <c r="Y44" s="45"/>
      <c r="Z44" s="29"/>
      <c r="AA44" s="28"/>
      <c r="AB44" s="29"/>
      <c r="AC44" s="45"/>
      <c r="AD44" s="29"/>
      <c r="AE44" s="28"/>
      <c r="AF44" s="29"/>
      <c r="AG44" s="28"/>
      <c r="AH44" s="29"/>
      <c r="AI44" s="28"/>
      <c r="AJ44" s="29"/>
      <c r="AK44" s="45"/>
      <c r="AL44" s="92"/>
      <c r="AM44" s="109">
        <f t="shared" si="9"/>
        <v>9</v>
      </c>
      <c r="AN44" s="29" t="s">
        <v>17</v>
      </c>
      <c r="AO44" s="211"/>
      <c r="AP44" s="212"/>
    </row>
    <row r="45" spans="1:42" ht="7.2" customHeight="1" thickBot="1" x14ac:dyDescent="0.35">
      <c r="C45" s="2"/>
      <c r="D45" s="3"/>
      <c r="E45" s="2"/>
      <c r="F45" s="3"/>
      <c r="G45" s="2"/>
      <c r="H45" s="3"/>
      <c r="J45" s="3"/>
      <c r="K45" s="2"/>
      <c r="L45" s="3"/>
      <c r="N45" s="3"/>
      <c r="O45" s="231"/>
      <c r="P45" s="232"/>
      <c r="Q45" s="233"/>
      <c r="R45" s="232"/>
      <c r="S45" s="2"/>
      <c r="T45" s="3"/>
      <c r="V45" s="3"/>
      <c r="W45" s="2"/>
      <c r="X45" s="3"/>
      <c r="Z45" s="3"/>
      <c r="AA45" s="2"/>
      <c r="AB45" s="3"/>
      <c r="AD45" s="3"/>
      <c r="AE45" s="2"/>
      <c r="AF45" s="3"/>
      <c r="AG45" s="2"/>
      <c r="AH45" s="3"/>
      <c r="AI45" s="2"/>
      <c r="AJ45" s="3"/>
      <c r="AM45" s="100"/>
      <c r="AN45" s="96"/>
    </row>
    <row r="46" spans="1:42" x14ac:dyDescent="0.3">
      <c r="A46" s="51" t="s">
        <v>44</v>
      </c>
      <c r="B46" s="71" t="s">
        <v>15</v>
      </c>
      <c r="C46" s="119"/>
      <c r="D46" s="120"/>
      <c r="E46" s="119"/>
      <c r="F46" s="120"/>
      <c r="G46" s="54"/>
      <c r="H46" s="55"/>
      <c r="I46" s="60">
        <v>20.047000000000001</v>
      </c>
      <c r="J46" s="55">
        <v>2</v>
      </c>
      <c r="K46" s="119"/>
      <c r="L46" s="120"/>
      <c r="M46" s="121"/>
      <c r="N46" s="120"/>
      <c r="O46" s="119"/>
      <c r="P46" s="120"/>
      <c r="Q46" s="121"/>
      <c r="R46" s="120"/>
      <c r="S46" s="54"/>
      <c r="T46" s="55"/>
      <c r="U46" s="60"/>
      <c r="V46" s="55"/>
      <c r="W46" s="54"/>
      <c r="X46" s="55"/>
      <c r="Y46" s="60"/>
      <c r="Z46" s="55"/>
      <c r="AA46" s="54"/>
      <c r="AB46" s="55"/>
      <c r="AC46" s="60"/>
      <c r="AD46" s="55"/>
      <c r="AE46" s="54"/>
      <c r="AF46" s="55"/>
      <c r="AG46" s="54"/>
      <c r="AH46" s="55"/>
      <c r="AI46" s="54"/>
      <c r="AJ46" s="55"/>
      <c r="AK46" s="60"/>
      <c r="AL46" s="93"/>
      <c r="AM46" s="110">
        <f>D46+F46+H46+J46+L46+N46+P46+R46+T46+V46+X46+Z46+AB46+AD46+AF46+AH46+AJ46+AL46</f>
        <v>2</v>
      </c>
      <c r="AN46" s="55" t="s">
        <v>15</v>
      </c>
      <c r="AO46" s="213"/>
      <c r="AP46" s="214">
        <f>C46+C47+C48+E46+E47+E48+G46+G47+G48+I46+I47+I48+K46+K47+K48+M46+M47+M48+O46+O47+O48+Q46+Q47+Q48+S46+S47+S48+U46+U47+U48+W46+W47+W48+Y46+Y47+Y48+AA46+AA47+AA48+AC46+AC47+AC48+AE46+AE47+AE48+AG46+AG47+AG48+AI46+AI47+AI48+AK46+AK47+AK48</f>
        <v>219.44499999999999</v>
      </c>
    </row>
    <row r="47" spans="1:42" x14ac:dyDescent="0.3">
      <c r="A47" s="52"/>
      <c r="B47" s="72" t="s">
        <v>16</v>
      </c>
      <c r="C47" s="122"/>
      <c r="D47" s="123"/>
      <c r="E47" s="122"/>
      <c r="F47" s="123"/>
      <c r="G47" s="56"/>
      <c r="H47" s="57"/>
      <c r="I47" s="61"/>
      <c r="J47" s="57"/>
      <c r="K47" s="122"/>
      <c r="L47" s="123"/>
      <c r="M47" s="124"/>
      <c r="N47" s="123"/>
      <c r="O47" s="122"/>
      <c r="P47" s="123"/>
      <c r="Q47" s="124"/>
      <c r="R47" s="123"/>
      <c r="S47" s="56"/>
      <c r="T47" s="57"/>
      <c r="U47" s="61"/>
      <c r="V47" s="57"/>
      <c r="W47" s="56"/>
      <c r="X47" s="57"/>
      <c r="Y47" s="61"/>
      <c r="Z47" s="57"/>
      <c r="AA47" s="56"/>
      <c r="AB47" s="57"/>
      <c r="AC47" s="61"/>
      <c r="AD47" s="57"/>
      <c r="AE47" s="56"/>
      <c r="AF47" s="57"/>
      <c r="AG47" s="56"/>
      <c r="AH47" s="57"/>
      <c r="AI47" s="56"/>
      <c r="AJ47" s="57"/>
      <c r="AK47" s="61"/>
      <c r="AL47" s="94"/>
      <c r="AM47" s="111">
        <f t="shared" ref="AM47:AM48" si="10">D47+F47+H47+J47+L47+N47+P47+R47+T47+V47+X47+Z47+AB47+AD47+AF47+AH47+AJ47+AL47</f>
        <v>0</v>
      </c>
      <c r="AN47" s="57" t="s">
        <v>16</v>
      </c>
      <c r="AO47" s="215"/>
      <c r="AP47" s="216"/>
    </row>
    <row r="48" spans="1:42" ht="15" thickBot="1" x14ac:dyDescent="0.35">
      <c r="A48" s="53"/>
      <c r="B48" s="73" t="s">
        <v>17</v>
      </c>
      <c r="C48" s="125">
        <v>29.713999999999999</v>
      </c>
      <c r="D48" s="126"/>
      <c r="E48" s="125">
        <v>29.233000000000001</v>
      </c>
      <c r="F48" s="126"/>
      <c r="G48" s="58">
        <v>29.236999999999998</v>
      </c>
      <c r="H48" s="59">
        <v>3</v>
      </c>
      <c r="I48" s="62"/>
      <c r="J48" s="59"/>
      <c r="K48" s="125">
        <v>27.573</v>
      </c>
      <c r="L48" s="126"/>
      <c r="M48" s="127">
        <v>26.533000000000001</v>
      </c>
      <c r="N48" s="126"/>
      <c r="O48" s="125">
        <v>27.334</v>
      </c>
      <c r="P48" s="126"/>
      <c r="Q48" s="127">
        <v>29.774000000000001</v>
      </c>
      <c r="R48" s="126"/>
      <c r="S48" s="58"/>
      <c r="T48" s="59"/>
      <c r="U48" s="62"/>
      <c r="V48" s="59"/>
      <c r="W48" s="58"/>
      <c r="X48" s="59"/>
      <c r="Y48" s="62"/>
      <c r="Z48" s="59"/>
      <c r="AA48" s="58"/>
      <c r="AB48" s="59"/>
      <c r="AC48" s="62"/>
      <c r="AD48" s="59"/>
      <c r="AE48" s="58"/>
      <c r="AF48" s="59"/>
      <c r="AG48" s="58"/>
      <c r="AH48" s="59"/>
      <c r="AI48" s="58"/>
      <c r="AJ48" s="59"/>
      <c r="AK48" s="62"/>
      <c r="AL48" s="95"/>
      <c r="AM48" s="112">
        <f t="shared" si="10"/>
        <v>3</v>
      </c>
      <c r="AN48" s="59" t="s">
        <v>17</v>
      </c>
      <c r="AO48" s="217"/>
      <c r="AP48" s="218"/>
    </row>
    <row r="49" spans="1:42" ht="8.4" customHeight="1" thickBot="1" x14ac:dyDescent="0.35">
      <c r="C49" s="2"/>
      <c r="D49" s="3"/>
      <c r="E49" s="2"/>
      <c r="F49" s="3"/>
      <c r="G49" s="2"/>
      <c r="H49" s="3"/>
      <c r="J49" s="3"/>
      <c r="K49" s="2"/>
      <c r="L49" s="3"/>
      <c r="N49" s="3"/>
      <c r="O49" s="2"/>
      <c r="P49" s="3"/>
      <c r="R49" s="3"/>
      <c r="S49" s="2"/>
      <c r="T49" s="3"/>
      <c r="V49" s="3"/>
      <c r="W49" s="2"/>
      <c r="X49" s="3"/>
      <c r="Z49" s="3"/>
      <c r="AA49" s="2"/>
      <c r="AB49" s="3"/>
      <c r="AD49" s="3"/>
      <c r="AE49" s="2"/>
      <c r="AF49" s="3"/>
      <c r="AG49" s="2"/>
      <c r="AH49" s="3"/>
      <c r="AI49" s="2"/>
      <c r="AJ49" s="3"/>
      <c r="AM49" s="100"/>
      <c r="AN49" s="96"/>
    </row>
    <row r="50" spans="1:42" x14ac:dyDescent="0.3">
      <c r="A50" s="30" t="s">
        <v>45</v>
      </c>
      <c r="B50" s="30" t="s">
        <v>15</v>
      </c>
      <c r="C50" s="128"/>
      <c r="D50" s="120"/>
      <c r="E50" s="119"/>
      <c r="F50" s="120"/>
      <c r="G50" s="7"/>
      <c r="H50" s="8"/>
      <c r="I50" s="40"/>
      <c r="J50" s="8"/>
      <c r="K50" s="119"/>
      <c r="L50" s="120"/>
      <c r="M50" s="121"/>
      <c r="N50" s="120"/>
      <c r="O50" s="7"/>
      <c r="P50" s="8"/>
      <c r="Q50" s="40"/>
      <c r="R50" s="8"/>
      <c r="S50" s="7"/>
      <c r="T50" s="8"/>
      <c r="U50" s="40"/>
      <c r="V50" s="8"/>
      <c r="W50" s="7"/>
      <c r="X50" s="8"/>
      <c r="Y50" s="40"/>
      <c r="Z50" s="8"/>
      <c r="AA50" s="7"/>
      <c r="AB50" s="8"/>
      <c r="AC50" s="40"/>
      <c r="AD50" s="8"/>
      <c r="AE50" s="7"/>
      <c r="AF50" s="8"/>
      <c r="AG50" s="7"/>
      <c r="AH50" s="8"/>
      <c r="AI50" s="7"/>
      <c r="AJ50" s="8"/>
      <c r="AK50" s="40"/>
      <c r="AL50" s="83"/>
      <c r="AM50" s="97">
        <f>D50+F50+H50+J50+L50+N50+P50+R50+T50+V50+X50+Z50+AB50+AD50+AF50+AH50+AJ50+AL50</f>
        <v>0</v>
      </c>
      <c r="AN50" s="8" t="s">
        <v>15</v>
      </c>
      <c r="AO50" s="189"/>
      <c r="AP50" s="190">
        <f>C50+C51+C52+E50+E51+E52+G50+G51+G52+I50+I51+I52+K50+K51+K52+M50+M51+M52+O50+O51+O52+Q50+Q51+Q52+S50+S51+S52+U50+U51+U52+W50+W51+W52+Y50+Y51+Y52+AA50+AA51+AA52+AC50+AC51+AC52+AE50+AE51+AE52+AG50+AG51+AG52+AI50+AI51+AI52+AK50+AK51+AK52</f>
        <v>215.75000000000003</v>
      </c>
    </row>
    <row r="51" spans="1:42" x14ac:dyDescent="0.3">
      <c r="A51" s="4"/>
      <c r="B51" s="63" t="s">
        <v>16</v>
      </c>
      <c r="C51" s="129"/>
      <c r="D51" s="123"/>
      <c r="E51" s="122"/>
      <c r="F51" s="123"/>
      <c r="G51" s="9"/>
      <c r="H51" s="10"/>
      <c r="I51" s="41"/>
      <c r="J51" s="10"/>
      <c r="K51" s="122"/>
      <c r="L51" s="123"/>
      <c r="M51" s="124"/>
      <c r="N51" s="123"/>
      <c r="O51" s="9">
        <v>19.797999999999998</v>
      </c>
      <c r="P51" s="10">
        <v>5</v>
      </c>
      <c r="Q51" s="41"/>
      <c r="R51" s="10"/>
      <c r="S51" s="9"/>
      <c r="T51" s="10"/>
      <c r="U51" s="41"/>
      <c r="V51" s="10"/>
      <c r="W51" s="9"/>
      <c r="X51" s="10"/>
      <c r="Y51" s="41"/>
      <c r="Z51" s="10"/>
      <c r="AA51" s="9"/>
      <c r="AB51" s="10"/>
      <c r="AC51" s="41"/>
      <c r="AD51" s="10"/>
      <c r="AE51" s="9"/>
      <c r="AF51" s="10"/>
      <c r="AG51" s="9"/>
      <c r="AH51" s="10"/>
      <c r="AI51" s="9"/>
      <c r="AJ51" s="10"/>
      <c r="AK51" s="41"/>
      <c r="AL51" s="6"/>
      <c r="AM51" s="98">
        <f t="shared" ref="AM51" si="11">D51+F51+H51+J51+L51+N51+P51+R51+T51+V51+X51+Z51+AB51+AD51+AF51+AH51+AJ51+AL51</f>
        <v>5</v>
      </c>
      <c r="AN51" s="10" t="s">
        <v>16</v>
      </c>
      <c r="AO51" s="191"/>
      <c r="AP51" s="192"/>
    </row>
    <row r="52" spans="1:42" ht="15" thickBot="1" x14ac:dyDescent="0.35">
      <c r="A52" s="5"/>
      <c r="B52" s="64" t="s">
        <v>17</v>
      </c>
      <c r="C52" s="130">
        <v>29.713999999999999</v>
      </c>
      <c r="D52" s="126"/>
      <c r="E52" s="125">
        <v>29.233000000000001</v>
      </c>
      <c r="F52" s="126"/>
      <c r="G52" s="241">
        <v>34.237000000000002</v>
      </c>
      <c r="H52" s="240">
        <v>0</v>
      </c>
      <c r="I52" s="42">
        <v>24.695</v>
      </c>
      <c r="J52" s="12">
        <v>4</v>
      </c>
      <c r="K52" s="125">
        <v>27.753</v>
      </c>
      <c r="L52" s="126"/>
      <c r="M52" s="127">
        <v>26.533000000000001</v>
      </c>
      <c r="N52" s="126"/>
      <c r="O52" s="11"/>
      <c r="P52" s="12"/>
      <c r="Q52" s="42">
        <v>23.786999999999999</v>
      </c>
      <c r="R52" s="12">
        <v>5</v>
      </c>
      <c r="S52" s="11"/>
      <c r="T52" s="12"/>
      <c r="U52" s="42"/>
      <c r="V52" s="12"/>
      <c r="W52" s="11"/>
      <c r="X52" s="12"/>
      <c r="Y52" s="42"/>
      <c r="Z52" s="12"/>
      <c r="AA52" s="11"/>
      <c r="AB52" s="12"/>
      <c r="AC52" s="42"/>
      <c r="AD52" s="12"/>
      <c r="AE52" s="11"/>
      <c r="AF52" s="12"/>
      <c r="AG52" s="11"/>
      <c r="AH52" s="12"/>
      <c r="AI52" s="11"/>
      <c r="AJ52" s="12"/>
      <c r="AK52" s="42"/>
      <c r="AL52" s="84"/>
      <c r="AM52" s="99">
        <f>D52+F52+H52+J52+L52+N52+P52+R52+T52+V52+X52+Z52+AB52+AD52+AF52+AH52+AJ52+AL52</f>
        <v>9</v>
      </c>
      <c r="AN52" s="12" t="s">
        <v>17</v>
      </c>
      <c r="AO52" s="193"/>
      <c r="AP52" s="194"/>
    </row>
    <row r="53" spans="1:42" ht="7.8" customHeight="1" thickBot="1" x14ac:dyDescent="0.35"/>
    <row r="54" spans="1:42" x14ac:dyDescent="0.3">
      <c r="A54" s="51" t="s">
        <v>46</v>
      </c>
      <c r="B54" s="71" t="s">
        <v>15</v>
      </c>
      <c r="C54" s="119"/>
      <c r="D54" s="120"/>
      <c r="E54" s="119"/>
      <c r="F54" s="120"/>
      <c r="G54" s="54"/>
      <c r="H54" s="55"/>
      <c r="I54" s="60"/>
      <c r="J54" s="55"/>
      <c r="K54" s="119"/>
      <c r="L54" s="120"/>
      <c r="M54" s="121"/>
      <c r="N54" s="120"/>
      <c r="O54" s="54"/>
      <c r="P54" s="55"/>
      <c r="Q54" s="60"/>
      <c r="R54" s="55"/>
      <c r="S54" s="54"/>
      <c r="T54" s="55"/>
      <c r="U54" s="60"/>
      <c r="V54" s="55"/>
      <c r="W54" s="54"/>
      <c r="X54" s="55"/>
      <c r="Y54" s="60"/>
      <c r="Z54" s="55"/>
      <c r="AA54" s="54"/>
      <c r="AB54" s="55"/>
      <c r="AC54" s="60"/>
      <c r="AD54" s="55"/>
      <c r="AE54" s="54"/>
      <c r="AF54" s="55"/>
      <c r="AG54" s="54"/>
      <c r="AH54" s="55"/>
      <c r="AI54" s="54"/>
      <c r="AJ54" s="55"/>
      <c r="AK54" s="60"/>
      <c r="AL54" s="93"/>
      <c r="AM54" s="219">
        <f>D54+F54+H54+J54+L54+N54+P54+R54+T54+V54+X54+Z54+AB54+AD54+AF54+AH54+AJ54+AL54</f>
        <v>0</v>
      </c>
      <c r="AN54" s="220" t="s">
        <v>15</v>
      </c>
      <c r="AO54" s="221"/>
      <c r="AP54" s="222">
        <f>C54+C55+C56+E54+E55+E56+G54+G55+G56+I54+I55+I56+K54+K55+K56+M54+M55+M56+O54+O55+O56+Q54+Q55+Q56+S54+S55+S56+U54+U55+U56+W54+W55+W56+Y54+Y55+Y56+AA54+AA55+AA56+AC54+AC55+AC56+AE54+AE55+AE56+AG54+AG55+AG56+AI54+AI55+AI56+AK54+AK55+AK56</f>
        <v>224.13900000000001</v>
      </c>
    </row>
    <row r="55" spans="1:42" x14ac:dyDescent="0.3">
      <c r="A55" s="52"/>
      <c r="B55" s="72" t="s">
        <v>16</v>
      </c>
      <c r="C55" s="122"/>
      <c r="D55" s="123"/>
      <c r="E55" s="122"/>
      <c r="F55" s="123"/>
      <c r="G55" s="56"/>
      <c r="H55" s="57"/>
      <c r="I55" s="61"/>
      <c r="J55" s="57"/>
      <c r="K55" s="122"/>
      <c r="L55" s="123"/>
      <c r="M55" s="124"/>
      <c r="N55" s="123"/>
      <c r="O55" s="56"/>
      <c r="P55" s="57"/>
      <c r="Q55" s="61"/>
      <c r="R55" s="57"/>
      <c r="S55" s="56"/>
      <c r="T55" s="57"/>
      <c r="U55" s="61"/>
      <c r="V55" s="57"/>
      <c r="W55" s="56"/>
      <c r="X55" s="57"/>
      <c r="Y55" s="61"/>
      <c r="Z55" s="57"/>
      <c r="AA55" s="56"/>
      <c r="AB55" s="57"/>
      <c r="AC55" s="61"/>
      <c r="AD55" s="57"/>
      <c r="AE55" s="56"/>
      <c r="AF55" s="57"/>
      <c r="AG55" s="56"/>
      <c r="AH55" s="57"/>
      <c r="AI55" s="56"/>
      <c r="AJ55" s="57"/>
      <c r="AK55" s="61"/>
      <c r="AL55" s="94"/>
      <c r="AM55" s="223">
        <f t="shared" ref="AM55:AM56" si="12">D55+F55+H55+J55+L55+N55+P55+R55+T55+V55+X55+Z55+AB55+AD55+AF55+AH55+AJ55+AL55</f>
        <v>0</v>
      </c>
      <c r="AN55" s="224" t="s">
        <v>16</v>
      </c>
      <c r="AO55" s="225"/>
      <c r="AP55" s="226"/>
    </row>
    <row r="56" spans="1:42" ht="15" thickBot="1" x14ac:dyDescent="0.35">
      <c r="A56" s="53"/>
      <c r="B56" s="73" t="s">
        <v>17</v>
      </c>
      <c r="C56" s="125">
        <v>29.713999999999999</v>
      </c>
      <c r="D56" s="126"/>
      <c r="E56" s="125">
        <v>29.233000000000001</v>
      </c>
      <c r="F56" s="126"/>
      <c r="G56" s="176">
        <v>34.237000000000002</v>
      </c>
      <c r="H56" s="177">
        <v>0</v>
      </c>
      <c r="I56" s="62">
        <v>24.760999999999999</v>
      </c>
      <c r="J56" s="59">
        <v>3</v>
      </c>
      <c r="K56" s="125">
        <v>27.553000000000001</v>
      </c>
      <c r="L56" s="126"/>
      <c r="M56" s="127">
        <v>26.533000000000001</v>
      </c>
      <c r="N56" s="126"/>
      <c r="O56" s="58">
        <v>22.334</v>
      </c>
      <c r="P56" s="59">
        <v>5</v>
      </c>
      <c r="Q56" s="245">
        <v>29.774000000000001</v>
      </c>
      <c r="R56" s="59"/>
      <c r="S56" s="58"/>
      <c r="T56" s="59"/>
      <c r="U56" s="62"/>
      <c r="V56" s="59"/>
      <c r="W56" s="58"/>
      <c r="X56" s="59"/>
      <c r="Y56" s="62"/>
      <c r="Z56" s="59"/>
      <c r="AA56" s="58"/>
      <c r="AB56" s="59"/>
      <c r="AC56" s="62"/>
      <c r="AD56" s="59"/>
      <c r="AE56" s="58"/>
      <c r="AF56" s="59"/>
      <c r="AG56" s="58"/>
      <c r="AH56" s="59"/>
      <c r="AI56" s="58"/>
      <c r="AJ56" s="59"/>
      <c r="AK56" s="62"/>
      <c r="AL56" s="95"/>
      <c r="AM56" s="227">
        <f t="shared" si="12"/>
        <v>8</v>
      </c>
      <c r="AN56" s="228" t="s">
        <v>17</v>
      </c>
      <c r="AO56" s="229"/>
      <c r="AP56" s="230"/>
    </row>
    <row r="57" spans="1:42" ht="8.4" customHeight="1" thickBot="1" x14ac:dyDescent="0.35">
      <c r="C57" s="2"/>
      <c r="D57" s="3"/>
      <c r="E57" s="2"/>
      <c r="F57" s="3"/>
      <c r="G57" s="2"/>
      <c r="H57" s="3"/>
      <c r="J57" s="3"/>
      <c r="K57" s="2"/>
      <c r="L57" s="3"/>
      <c r="N57" s="3"/>
      <c r="O57" s="2"/>
      <c r="P57" s="3"/>
      <c r="R57" s="3"/>
      <c r="S57" s="2"/>
      <c r="T57" s="3"/>
      <c r="V57" s="3"/>
      <c r="W57" s="2"/>
      <c r="X57" s="3"/>
      <c r="Z57" s="3"/>
      <c r="AA57" s="2"/>
      <c r="AB57" s="3"/>
      <c r="AD57" s="3"/>
      <c r="AE57" s="2"/>
      <c r="AF57" s="3"/>
      <c r="AG57" s="2"/>
      <c r="AH57" s="3"/>
      <c r="AI57" s="2"/>
      <c r="AJ57" s="3"/>
      <c r="AM57" s="100"/>
      <c r="AN57" s="96"/>
    </row>
    <row r="58" spans="1:42" x14ac:dyDescent="0.3">
      <c r="A58" s="30" t="s">
        <v>61</v>
      </c>
      <c r="B58" s="30" t="s">
        <v>15</v>
      </c>
      <c r="C58" s="128"/>
      <c r="D58" s="120"/>
      <c r="E58" s="119"/>
      <c r="F58" s="120"/>
      <c r="G58" s="119"/>
      <c r="H58" s="120"/>
      <c r="I58" s="121"/>
      <c r="J58" s="120"/>
      <c r="K58" s="7">
        <v>18.925000000000001</v>
      </c>
      <c r="L58" s="8">
        <v>3</v>
      </c>
      <c r="M58" s="40">
        <v>17.716999999999999</v>
      </c>
      <c r="N58" s="8">
        <v>4</v>
      </c>
      <c r="O58" s="119"/>
      <c r="P58" s="120"/>
      <c r="Q58" s="121"/>
      <c r="R58" s="120"/>
      <c r="S58" s="7"/>
      <c r="T58" s="8"/>
      <c r="U58" s="40"/>
      <c r="V58" s="8"/>
      <c r="W58" s="7"/>
      <c r="X58" s="8"/>
      <c r="Y58" s="40"/>
      <c r="Z58" s="8"/>
      <c r="AA58" s="7"/>
      <c r="AB58" s="8"/>
      <c r="AC58" s="40"/>
      <c r="AD58" s="8"/>
      <c r="AE58" s="7"/>
      <c r="AF58" s="8"/>
      <c r="AG58" s="7"/>
      <c r="AH58" s="8"/>
      <c r="AI58" s="7"/>
      <c r="AJ58" s="8"/>
      <c r="AK58" s="40"/>
      <c r="AL58" s="83"/>
      <c r="AM58" s="97">
        <f>D58+F58+H58+J58+L58+N58+P58+R58+T58+V58+X58+Z58+AB58+AD58+AF58+AH58+AJ58+AL58</f>
        <v>7</v>
      </c>
      <c r="AN58" s="8" t="s">
        <v>15</v>
      </c>
      <c r="AO58" s="189"/>
      <c r="AP58" s="190">
        <f>C58+C59+C60+E58+E59+E60+G58+G59+G60+I58+I59+I60+K58+K59+K60+M58+M59+M60+O58+O59+O60+Q58+Q59+Q60+S58+S59+S60+U58+U59+U60+W58+W59+W60+Y58+Y59+Y60+AA58+AA59+AA60+AC58+AC59+AC60+AE58+AE59+AE60+AG58+AG59+AG60+AI58+AI59+AI60+AK58+AK59+AK60</f>
        <v>216.69499999999999</v>
      </c>
    </row>
    <row r="59" spans="1:42" x14ac:dyDescent="0.3">
      <c r="A59" s="4"/>
      <c r="B59" s="63" t="s">
        <v>16</v>
      </c>
      <c r="C59" s="129"/>
      <c r="D59" s="123"/>
      <c r="E59" s="122"/>
      <c r="F59" s="123"/>
      <c r="G59" s="122"/>
      <c r="H59" s="123"/>
      <c r="I59" s="124"/>
      <c r="J59" s="123"/>
      <c r="K59" s="9"/>
      <c r="L59" s="10"/>
      <c r="M59" s="41"/>
      <c r="N59" s="10"/>
      <c r="O59" s="122"/>
      <c r="P59" s="123"/>
      <c r="Q59" s="124"/>
      <c r="R59" s="123"/>
      <c r="S59" s="9"/>
      <c r="T59" s="10"/>
      <c r="U59" s="41"/>
      <c r="V59" s="10"/>
      <c r="W59" s="9"/>
      <c r="X59" s="10"/>
      <c r="Y59" s="41"/>
      <c r="Z59" s="10"/>
      <c r="AA59" s="9"/>
      <c r="AB59" s="10"/>
      <c r="AC59" s="41"/>
      <c r="AD59" s="10"/>
      <c r="AE59" s="9"/>
      <c r="AF59" s="10"/>
      <c r="AG59" s="9"/>
      <c r="AH59" s="10"/>
      <c r="AI59" s="9"/>
      <c r="AJ59" s="10"/>
      <c r="AK59" s="41"/>
      <c r="AL59" s="6"/>
      <c r="AM59" s="98">
        <f t="shared" ref="AM59:AM60" si="13">D59+F59+H59+J59+L59+N59+P59+R59+T59+V59+X59+Z59+AB59+AD59+AF59+AH59+AJ59+AL59</f>
        <v>0</v>
      </c>
      <c r="AN59" s="10" t="s">
        <v>16</v>
      </c>
      <c r="AO59" s="191"/>
      <c r="AP59" s="192"/>
    </row>
    <row r="60" spans="1:42" ht="15" thickBot="1" x14ac:dyDescent="0.35">
      <c r="A60" s="5"/>
      <c r="B60" s="64" t="s">
        <v>17</v>
      </c>
      <c r="C60" s="130">
        <v>29.713999999999999</v>
      </c>
      <c r="D60" s="126"/>
      <c r="E60" s="125">
        <v>29.233000000000001</v>
      </c>
      <c r="F60" s="126"/>
      <c r="G60" s="125">
        <v>34.237000000000002</v>
      </c>
      <c r="H60" s="126"/>
      <c r="I60" s="127">
        <v>29.760999999999999</v>
      </c>
      <c r="J60" s="126"/>
      <c r="K60" s="11"/>
      <c r="L60" s="12"/>
      <c r="M60" s="42"/>
      <c r="N60" s="12"/>
      <c r="O60" s="125">
        <v>27.334</v>
      </c>
      <c r="P60" s="126"/>
      <c r="Q60" s="127">
        <v>29.774000000000001</v>
      </c>
      <c r="R60" s="126"/>
      <c r="S60" s="11"/>
      <c r="T60" s="12"/>
      <c r="U60" s="42"/>
      <c r="V60" s="12"/>
      <c r="W60" s="11"/>
      <c r="X60" s="12"/>
      <c r="Y60" s="42"/>
      <c r="Z60" s="12"/>
      <c r="AA60" s="11"/>
      <c r="AB60" s="12"/>
      <c r="AC60" s="42"/>
      <c r="AD60" s="12"/>
      <c r="AE60" s="11"/>
      <c r="AF60" s="12"/>
      <c r="AG60" s="11"/>
      <c r="AH60" s="12"/>
      <c r="AI60" s="11"/>
      <c r="AJ60" s="12"/>
      <c r="AK60" s="42"/>
      <c r="AL60" s="84"/>
      <c r="AM60" s="99">
        <f t="shared" si="13"/>
        <v>0</v>
      </c>
      <c r="AN60" s="12" t="s">
        <v>17</v>
      </c>
      <c r="AO60" s="193"/>
      <c r="AP60" s="194"/>
    </row>
    <row r="61" spans="1:42" ht="7.8" customHeight="1" thickBot="1" x14ac:dyDescent="0.35"/>
    <row r="62" spans="1:42" x14ac:dyDescent="0.3">
      <c r="A62" s="30" t="s">
        <v>62</v>
      </c>
      <c r="B62" s="30" t="s">
        <v>15</v>
      </c>
      <c r="C62" s="128"/>
      <c r="D62" s="120"/>
      <c r="E62" s="119"/>
      <c r="F62" s="120"/>
      <c r="G62" s="119"/>
      <c r="H62" s="120"/>
      <c r="I62" s="121"/>
      <c r="J62" s="120"/>
      <c r="K62" s="119"/>
      <c r="L62" s="120"/>
      <c r="M62" s="121"/>
      <c r="N62" s="120"/>
      <c r="O62" s="7"/>
      <c r="P62" s="8"/>
      <c r="Q62" s="40"/>
      <c r="R62" s="8"/>
      <c r="S62" s="7"/>
      <c r="T62" s="8"/>
      <c r="U62" s="40"/>
      <c r="V62" s="8"/>
      <c r="W62" s="7"/>
      <c r="X62" s="8"/>
      <c r="Y62" s="40"/>
      <c r="Z62" s="8"/>
      <c r="AA62" s="7"/>
      <c r="AB62" s="8"/>
      <c r="AC62" s="40"/>
      <c r="AD62" s="8"/>
      <c r="AE62" s="7"/>
      <c r="AF62" s="8"/>
      <c r="AG62" s="7"/>
      <c r="AH62" s="8"/>
      <c r="AI62" s="7"/>
      <c r="AJ62" s="8"/>
      <c r="AK62" s="40"/>
      <c r="AL62" s="83"/>
      <c r="AM62" s="97">
        <f>D62+F62+H62+J62+L62+N62+P62+R62+T62+V62+X62+Z62+AB62+AD62+AF62+AH62+AJ62+AL62</f>
        <v>0</v>
      </c>
      <c r="AN62" s="8" t="s">
        <v>15</v>
      </c>
      <c r="AO62" s="189"/>
      <c r="AP62" s="190">
        <f>C62+C63+C64+E62+E63+E64+G62+G63+G64+I62+I63+I64+K62+K63+K64+M62+M63+M64+O62+O63+O64+Q62+Q63+Q64+S62+S63+S64+U62+U63+U64+W62+W63+W64+Y62+Y63+Y64+AA62+AA63+AA64+AC62+AC63+AC64+AE62+AE63+AE64+AG62+AG63+AG64+AI62+AI63+AI64+AK62+AK63+AK64</f>
        <v>218.458</v>
      </c>
    </row>
    <row r="63" spans="1:42" x14ac:dyDescent="0.3">
      <c r="A63" s="4"/>
      <c r="B63" s="63" t="s">
        <v>16</v>
      </c>
      <c r="C63" s="129"/>
      <c r="D63" s="123"/>
      <c r="E63" s="122"/>
      <c r="F63" s="123"/>
      <c r="G63" s="122"/>
      <c r="H63" s="123"/>
      <c r="I63" s="124"/>
      <c r="J63" s="123"/>
      <c r="K63" s="122"/>
      <c r="L63" s="123"/>
      <c r="M63" s="124"/>
      <c r="N63" s="123"/>
      <c r="O63" s="9">
        <v>20.63</v>
      </c>
      <c r="P63" s="10">
        <v>3</v>
      </c>
      <c r="Q63" s="41">
        <v>20.597000000000001</v>
      </c>
      <c r="R63" s="10">
        <v>5</v>
      </c>
      <c r="S63" s="9"/>
      <c r="T63" s="10"/>
      <c r="U63" s="41"/>
      <c r="V63" s="10"/>
      <c r="W63" s="9"/>
      <c r="X63" s="10"/>
      <c r="Y63" s="41"/>
      <c r="Z63" s="10"/>
      <c r="AA63" s="9"/>
      <c r="AB63" s="10"/>
      <c r="AC63" s="41"/>
      <c r="AD63" s="10"/>
      <c r="AE63" s="9"/>
      <c r="AF63" s="10"/>
      <c r="AG63" s="9"/>
      <c r="AH63" s="10"/>
      <c r="AI63" s="9"/>
      <c r="AJ63" s="10"/>
      <c r="AK63" s="41"/>
      <c r="AL63" s="6"/>
      <c r="AM63" s="98">
        <f t="shared" ref="AM63:AM64" si="14">D63+F63+H63+J63+L63+N63+P63+R63+T63+V63+X63+Z63+AB63+AD63+AF63+AH63+AJ63+AL63</f>
        <v>8</v>
      </c>
      <c r="AN63" s="10" t="s">
        <v>16</v>
      </c>
      <c r="AO63" s="191"/>
      <c r="AP63" s="192"/>
    </row>
    <row r="64" spans="1:42" ht="15" thickBot="1" x14ac:dyDescent="0.35">
      <c r="A64" s="5"/>
      <c r="B64" s="64" t="s">
        <v>17</v>
      </c>
      <c r="C64" s="130">
        <v>29.713999999999999</v>
      </c>
      <c r="D64" s="126"/>
      <c r="E64" s="125">
        <v>29.233000000000001</v>
      </c>
      <c r="F64" s="126"/>
      <c r="G64" s="125">
        <v>34.237000000000002</v>
      </c>
      <c r="H64" s="126"/>
      <c r="I64" s="127">
        <v>29.760999999999999</v>
      </c>
      <c r="J64" s="126"/>
      <c r="K64" s="125">
        <v>27.753</v>
      </c>
      <c r="L64" s="126"/>
      <c r="M64" s="127">
        <v>26.533000000000001</v>
      </c>
      <c r="N64" s="126"/>
      <c r="O64" s="11"/>
      <c r="P64" s="12"/>
      <c r="Q64" s="42"/>
      <c r="R64" s="12"/>
      <c r="S64" s="11"/>
      <c r="T64" s="12"/>
      <c r="U64" s="42"/>
      <c r="V64" s="12"/>
      <c r="W64" s="11"/>
      <c r="X64" s="12"/>
      <c r="Y64" s="42"/>
      <c r="Z64" s="12"/>
      <c r="AA64" s="11"/>
      <c r="AB64" s="12"/>
      <c r="AC64" s="42"/>
      <c r="AD64" s="12"/>
      <c r="AE64" s="11"/>
      <c r="AF64" s="12"/>
      <c r="AG64" s="11"/>
      <c r="AH64" s="12"/>
      <c r="AI64" s="11"/>
      <c r="AJ64" s="12"/>
      <c r="AK64" s="42"/>
      <c r="AL64" s="84"/>
      <c r="AM64" s="99">
        <f t="shared" si="14"/>
        <v>0</v>
      </c>
      <c r="AN64" s="12" t="s">
        <v>17</v>
      </c>
      <c r="AO64" s="193"/>
      <c r="AP64" s="194"/>
    </row>
    <row r="66" spans="1:1" x14ac:dyDescent="0.3">
      <c r="A66" t="s">
        <v>58</v>
      </c>
    </row>
  </sheetData>
  <mergeCells count="26"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071B-6AD6-4E0B-A3D8-87801F795CB9}">
  <dimension ref="A1:AP30"/>
  <sheetViews>
    <sheetView topLeftCell="A2" zoomScale="110" workbookViewId="0">
      <pane xSplit="1" topLeftCell="AA1" activePane="topRight" state="frozen"/>
      <selection activeCell="A2" sqref="A2"/>
      <selection pane="topRight" activeCell="T26" sqref="T26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44140625" customWidth="1"/>
    <col min="6" max="6" width="9.88671875" customWidth="1"/>
    <col min="7" max="7" width="9.33203125" customWidth="1"/>
    <col min="8" max="8" width="10.109375" customWidth="1"/>
    <col min="9" max="9" width="10.21875" customWidth="1"/>
    <col min="10" max="10" width="9.6640625" customWidth="1"/>
    <col min="11" max="11" width="9.88671875" customWidth="1"/>
    <col min="12" max="12" width="9.44140625" customWidth="1"/>
    <col min="13" max="13" width="9.33203125" customWidth="1"/>
    <col min="14" max="14" width="9.21875" customWidth="1"/>
    <col min="15" max="15" width="9.109375" customWidth="1"/>
    <col min="16" max="16" width="9.5546875" customWidth="1"/>
    <col min="17" max="17" width="9.109375" customWidth="1"/>
    <col min="18" max="18" width="9" customWidth="1"/>
    <col min="19" max="19" width="9.109375" customWidth="1"/>
    <col min="20" max="20" width="9.33203125" customWidth="1"/>
    <col min="21" max="21" width="9.44140625" customWidth="1"/>
    <col min="22" max="22" width="9.21875" customWidth="1"/>
    <col min="23" max="23" width="8.88671875" customWidth="1"/>
    <col min="24" max="25" width="9.33203125" customWidth="1"/>
    <col min="26" max="26" width="8.77734375" customWidth="1"/>
    <col min="27" max="27" width="9.6640625" customWidth="1"/>
    <col min="28" max="28" width="10" customWidth="1"/>
    <col min="29" max="29" width="10.109375" customWidth="1"/>
    <col min="30" max="31" width="9.88671875" customWidth="1"/>
    <col min="32" max="32" width="9.77734375" customWidth="1"/>
    <col min="33" max="33" width="9.6640625" customWidth="1"/>
    <col min="34" max="35" width="9.88671875" customWidth="1"/>
    <col min="36" max="37" width="9.33203125" customWidth="1"/>
    <col min="38" max="38" width="9.6640625" customWidth="1"/>
    <col min="39" max="39" width="11.6640625" customWidth="1"/>
    <col min="40" max="40" width="4.6640625" customWidth="1"/>
    <col min="41" max="41" width="2" customWidth="1"/>
    <col min="42" max="42" width="11" customWidth="1"/>
  </cols>
  <sheetData>
    <row r="1" spans="1:42" ht="71.400000000000006" customHeight="1" x14ac:dyDescent="0.3"/>
    <row r="2" spans="1:42" ht="27" customHeight="1" thickBot="1" x14ac:dyDescent="0.35"/>
    <row r="3" spans="1:42" ht="15" thickBot="1" x14ac:dyDescent="0.35">
      <c r="C3" s="257" t="s">
        <v>5</v>
      </c>
      <c r="D3" s="258"/>
      <c r="E3" s="258"/>
      <c r="F3" s="259"/>
      <c r="G3" s="257" t="s">
        <v>6</v>
      </c>
      <c r="H3" s="258"/>
      <c r="I3" s="258"/>
      <c r="J3" s="259"/>
      <c r="K3" s="254" t="s">
        <v>7</v>
      </c>
      <c r="L3" s="256"/>
      <c r="M3" s="256"/>
      <c r="N3" s="255"/>
      <c r="O3" s="254" t="s">
        <v>8</v>
      </c>
      <c r="P3" s="256"/>
      <c r="Q3" s="256"/>
      <c r="R3" s="255"/>
      <c r="S3" s="257" t="s">
        <v>9</v>
      </c>
      <c r="T3" s="258"/>
      <c r="U3" s="258"/>
      <c r="V3" s="259"/>
      <c r="W3" s="257" t="s">
        <v>10</v>
      </c>
      <c r="X3" s="258"/>
      <c r="Y3" s="258"/>
      <c r="Z3" s="259"/>
      <c r="AA3" s="257" t="s">
        <v>49</v>
      </c>
      <c r="AB3" s="258"/>
      <c r="AC3" s="258"/>
      <c r="AD3" s="259"/>
      <c r="AE3" s="257" t="s">
        <v>12</v>
      </c>
      <c r="AF3" s="258"/>
      <c r="AG3" s="258"/>
      <c r="AH3" s="259"/>
      <c r="AI3" s="257" t="s">
        <v>13</v>
      </c>
      <c r="AJ3" s="258"/>
      <c r="AK3" s="258"/>
      <c r="AL3" s="259"/>
      <c r="AM3" s="82" t="s">
        <v>26</v>
      </c>
      <c r="AN3" s="132"/>
      <c r="AO3" s="137"/>
      <c r="AP3" s="82" t="s">
        <v>54</v>
      </c>
    </row>
    <row r="4" spans="1:42" ht="15" thickBot="1" x14ac:dyDescent="0.35">
      <c r="C4" s="254" t="s">
        <v>1</v>
      </c>
      <c r="D4" s="255"/>
      <c r="E4" s="254" t="s">
        <v>1</v>
      </c>
      <c r="F4" s="255"/>
      <c r="G4" s="254" t="s">
        <v>1</v>
      </c>
      <c r="H4" s="255"/>
      <c r="I4" s="256" t="s">
        <v>2</v>
      </c>
      <c r="J4" s="255"/>
      <c r="K4" s="254" t="s">
        <v>1</v>
      </c>
      <c r="L4" s="255"/>
      <c r="M4" s="256" t="s">
        <v>2</v>
      </c>
      <c r="N4" s="255"/>
      <c r="O4" s="254" t="s">
        <v>1</v>
      </c>
      <c r="P4" s="255"/>
      <c r="Q4" s="256" t="s">
        <v>2</v>
      </c>
      <c r="R4" s="255"/>
      <c r="S4" s="254" t="s">
        <v>1</v>
      </c>
      <c r="T4" s="255"/>
      <c r="U4" s="256" t="s">
        <v>2</v>
      </c>
      <c r="V4" s="255"/>
      <c r="W4" s="254" t="s">
        <v>1</v>
      </c>
      <c r="X4" s="255"/>
      <c r="Y4" s="256" t="s">
        <v>2</v>
      </c>
      <c r="Z4" s="255"/>
      <c r="AA4" s="254" t="s">
        <v>1</v>
      </c>
      <c r="AB4" s="255"/>
      <c r="AC4" s="254" t="s">
        <v>2</v>
      </c>
      <c r="AD4" s="255"/>
      <c r="AE4" s="254" t="s">
        <v>1</v>
      </c>
      <c r="AF4" s="255"/>
      <c r="AG4" s="79" t="s">
        <v>2</v>
      </c>
      <c r="AH4" s="80"/>
      <c r="AI4" s="254" t="s">
        <v>1</v>
      </c>
      <c r="AJ4" s="255"/>
      <c r="AK4" s="254" t="s">
        <v>2</v>
      </c>
      <c r="AL4" s="255"/>
      <c r="AM4" s="81" t="s">
        <v>24</v>
      </c>
      <c r="AN4" s="132"/>
      <c r="AO4" s="137"/>
      <c r="AP4" s="81" t="s">
        <v>55</v>
      </c>
    </row>
    <row r="5" spans="1:42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  <c r="AN5" s="2" t="s">
        <v>56</v>
      </c>
      <c r="AO5" s="138"/>
      <c r="AP5" s="81" t="s">
        <v>53</v>
      </c>
    </row>
    <row r="6" spans="1:42" ht="15" thickBot="1" x14ac:dyDescent="0.35">
      <c r="A6" s="30" t="s">
        <v>27</v>
      </c>
      <c r="B6" s="30" t="s">
        <v>15</v>
      </c>
      <c r="C6" s="30">
        <v>19.033000000000001</v>
      </c>
      <c r="D6" s="8">
        <v>5</v>
      </c>
      <c r="E6" s="7">
        <v>19.619</v>
      </c>
      <c r="F6" s="8">
        <v>5</v>
      </c>
      <c r="G6" s="7">
        <v>18.181000000000001</v>
      </c>
      <c r="H6" s="8">
        <v>5</v>
      </c>
      <c r="I6" s="40">
        <v>18.052</v>
      </c>
      <c r="J6" s="8">
        <v>5</v>
      </c>
      <c r="K6" s="7">
        <v>18.111000000000001</v>
      </c>
      <c r="L6" s="8">
        <v>5</v>
      </c>
      <c r="M6" s="40">
        <v>17.925999999999998</v>
      </c>
      <c r="N6" s="8">
        <v>5</v>
      </c>
      <c r="O6" s="7">
        <v>19.001000000000001</v>
      </c>
      <c r="P6" s="8">
        <v>5</v>
      </c>
      <c r="Q6" s="40">
        <v>18.044</v>
      </c>
      <c r="R6" s="8">
        <v>5</v>
      </c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"/>
      <c r="AM6" s="113">
        <f>D6+F6+H6+J6+L6+N6+P6+R6+T6+V6+X6+Z6+AB6+AD6+AF6+AH6+AJ6+AL6</f>
        <v>40</v>
      </c>
      <c r="AN6" s="141" t="s">
        <v>15</v>
      </c>
      <c r="AO6" s="142"/>
      <c r="AP6" s="142">
        <f>C6+C7+C8+E6+E7+E8+G6+G7+G8+I6+I7+I8+K6+K7+K8+M6+M7+M8+O6+O7+O8+Q6+Q7+Q8+S6+S7+S8+U6+U7+U8+W6+W7+W8+Y6+Y7+Y8+AA6+AA7+AA8+AC6+AC7+AC8+AE6+AE7+AE8+AG6+AG7+AG8+AI6+AI7+AI8+AK6+AK7+AK8</f>
        <v>147.96700000000001</v>
      </c>
    </row>
    <row r="7" spans="1:42" ht="15" thickBot="1" x14ac:dyDescent="0.35">
      <c r="A7" s="4"/>
      <c r="B7" s="63" t="s">
        <v>16</v>
      </c>
      <c r="C7" s="63"/>
      <c r="D7" s="10"/>
      <c r="E7" s="9"/>
      <c r="F7" s="10"/>
      <c r="G7" s="9"/>
      <c r="H7" s="10"/>
      <c r="I7" s="41"/>
      <c r="J7" s="10"/>
      <c r="K7" s="9"/>
      <c r="L7" s="10"/>
      <c r="M7" s="41"/>
      <c r="N7" s="10"/>
      <c r="O7" s="9"/>
      <c r="P7" s="10"/>
      <c r="Q7" s="41"/>
      <c r="R7" s="10"/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10"/>
      <c r="AM7" s="113">
        <f t="shared" ref="AM7:AM28" si="0">D7+F7+H7+J7+L7+N7+P7+R7+T7+V7+X7+Z7+AB7+AD7+AF7+AH7+AJ7+AL7</f>
        <v>0</v>
      </c>
      <c r="AN7" s="4" t="s">
        <v>16</v>
      </c>
      <c r="AO7" s="143"/>
      <c r="AP7" s="143"/>
    </row>
    <row r="8" spans="1:42" ht="15" thickBot="1" x14ac:dyDescent="0.35">
      <c r="A8" s="5"/>
      <c r="B8" s="64" t="s">
        <v>17</v>
      </c>
      <c r="C8" s="64"/>
      <c r="D8" s="12"/>
      <c r="E8" s="11"/>
      <c r="F8" s="12"/>
      <c r="G8" s="11"/>
      <c r="H8" s="12"/>
      <c r="I8" s="42"/>
      <c r="J8" s="12"/>
      <c r="K8" s="11"/>
      <c r="L8" s="12"/>
      <c r="M8" s="42"/>
      <c r="N8" s="12"/>
      <c r="O8" s="11"/>
      <c r="P8" s="12"/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12"/>
      <c r="AM8" s="180">
        <f t="shared" si="0"/>
        <v>0</v>
      </c>
      <c r="AN8" s="5" t="s">
        <v>17</v>
      </c>
      <c r="AO8" s="144"/>
      <c r="AP8" s="144"/>
    </row>
    <row r="9" spans="1:42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L9" s="3"/>
      <c r="AM9" s="81"/>
      <c r="AN9" s="2"/>
      <c r="AO9" s="138"/>
      <c r="AP9" s="138"/>
    </row>
    <row r="10" spans="1:42" ht="15" thickBot="1" x14ac:dyDescent="0.35">
      <c r="A10" s="31" t="s">
        <v>51</v>
      </c>
      <c r="B10" s="31" t="s">
        <v>15</v>
      </c>
      <c r="C10" s="31"/>
      <c r="D10" s="14"/>
      <c r="E10" s="13">
        <v>20.414000000000001</v>
      </c>
      <c r="F10" s="14">
        <v>4</v>
      </c>
      <c r="G10" s="119"/>
      <c r="H10" s="120"/>
      <c r="I10" s="121"/>
      <c r="J10" s="120"/>
      <c r="K10" s="119"/>
      <c r="L10" s="120"/>
      <c r="M10" s="121"/>
      <c r="N10" s="120"/>
      <c r="O10" s="13"/>
      <c r="P10" s="14"/>
      <c r="Q10" s="19"/>
      <c r="R10" s="14"/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14"/>
      <c r="AM10" s="114">
        <f t="shared" si="0"/>
        <v>4</v>
      </c>
      <c r="AN10" s="145" t="s">
        <v>15</v>
      </c>
      <c r="AO10" s="146"/>
      <c r="AP10" s="146">
        <f>C10+C11+C12+E10+E11+E12+G10+G11+G12+I10+I11+I12+K10+K11+K12+M10+M11+M12+O10+O11+O12+Q10+Q11+Q12+S10+S11+S12+U10+U11+U12+W10+W11+W12+Y10+Y11+Y12+AA10+AA11+AA12+AC10+AC11+AC12+AE10+AE11+AE12+AG10+AG11+AG12+AI10+AI11+AI12+AK10+AK11+AK12</f>
        <v>184.40200000000002</v>
      </c>
    </row>
    <row r="11" spans="1:42" ht="15" thickBot="1" x14ac:dyDescent="0.35">
      <c r="A11" s="32"/>
      <c r="B11" s="65" t="s">
        <v>16</v>
      </c>
      <c r="C11" s="65">
        <v>22.364999999999998</v>
      </c>
      <c r="D11" s="16">
        <v>5</v>
      </c>
      <c r="E11" s="15"/>
      <c r="F11" s="16"/>
      <c r="G11" s="122"/>
      <c r="H11" s="123"/>
      <c r="I11" s="124"/>
      <c r="J11" s="123"/>
      <c r="K11" s="122"/>
      <c r="L11" s="123"/>
      <c r="M11" s="124"/>
      <c r="N11" s="123"/>
      <c r="O11" s="15">
        <v>21.52</v>
      </c>
      <c r="P11" s="16">
        <v>5</v>
      </c>
      <c r="Q11" s="20">
        <v>20.645</v>
      </c>
      <c r="R11" s="16">
        <v>4</v>
      </c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16"/>
      <c r="AM11" s="114">
        <f t="shared" si="0"/>
        <v>14</v>
      </c>
      <c r="AN11" s="32" t="s">
        <v>16</v>
      </c>
      <c r="AO11" s="147"/>
      <c r="AP11" s="147"/>
    </row>
    <row r="12" spans="1:42" ht="15" thickBot="1" x14ac:dyDescent="0.35">
      <c r="A12" s="33"/>
      <c r="B12" s="66" t="s">
        <v>17</v>
      </c>
      <c r="C12" s="66"/>
      <c r="D12" s="18"/>
      <c r="E12" s="17"/>
      <c r="F12" s="18"/>
      <c r="G12" s="125">
        <v>27.265000000000001</v>
      </c>
      <c r="H12" s="126"/>
      <c r="I12" s="127">
        <v>26.155999999999999</v>
      </c>
      <c r="J12" s="126"/>
      <c r="K12" s="125">
        <v>23.111000000000001</v>
      </c>
      <c r="L12" s="126"/>
      <c r="M12" s="127">
        <v>22.925999999999998</v>
      </c>
      <c r="N12" s="126"/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18"/>
      <c r="AM12" s="181">
        <f t="shared" si="0"/>
        <v>0</v>
      </c>
      <c r="AN12" s="33" t="s">
        <v>17</v>
      </c>
      <c r="AO12" s="148"/>
      <c r="AP12" s="148"/>
    </row>
    <row r="13" spans="1:42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L13" s="3"/>
      <c r="AM13" s="81"/>
      <c r="AN13" s="2"/>
      <c r="AO13" s="138"/>
      <c r="AP13" s="138"/>
    </row>
    <row r="14" spans="1:42" ht="15" thickBot="1" x14ac:dyDescent="0.35">
      <c r="A14" s="34" t="s">
        <v>28</v>
      </c>
      <c r="B14" s="34" t="s">
        <v>15</v>
      </c>
      <c r="C14" s="34"/>
      <c r="D14" s="47"/>
      <c r="E14" s="76"/>
      <c r="F14" s="47"/>
      <c r="G14" s="76"/>
      <c r="H14" s="47"/>
      <c r="I14" s="46"/>
      <c r="J14" s="47"/>
      <c r="K14" s="119"/>
      <c r="L14" s="120"/>
      <c r="M14" s="121"/>
      <c r="N14" s="120"/>
      <c r="O14" s="119"/>
      <c r="P14" s="120"/>
      <c r="Q14" s="121"/>
      <c r="R14" s="120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47"/>
      <c r="AM14" s="115">
        <f t="shared" si="0"/>
        <v>0</v>
      </c>
      <c r="AN14" s="149" t="s">
        <v>15</v>
      </c>
      <c r="AO14" s="150"/>
      <c r="AP14" s="150">
        <f>C14+C15+C16+E14+E15+E16+G14+G15+G16+I14+I15+I16+K14+K15+K16+M14+M15+M16+O14+O15+O16+Q14+Q15+Q16+S14+S15+S16+U14+U15+U16+W14+W15+W16+Y14+Y15+Y16+AA14+AA15+AA16+AC14+AC15+AC16+AE14+AE15+AE16+AG14+AG15+AG16+AI14+AI15+AI16+AK14+AK15+AK16</f>
        <v>196.66700000000003</v>
      </c>
    </row>
    <row r="15" spans="1:42" ht="15" thickBot="1" x14ac:dyDescent="0.35">
      <c r="A15" s="35"/>
      <c r="B15" s="67" t="s">
        <v>16</v>
      </c>
      <c r="C15" s="67"/>
      <c r="D15" s="48"/>
      <c r="E15" s="77">
        <v>22.716999999999999</v>
      </c>
      <c r="F15" s="48">
        <v>5</v>
      </c>
      <c r="G15" s="77"/>
      <c r="H15" s="48"/>
      <c r="I15" s="22"/>
      <c r="J15" s="48"/>
      <c r="K15" s="122"/>
      <c r="L15" s="123"/>
      <c r="M15" s="124"/>
      <c r="N15" s="123"/>
      <c r="O15" s="122"/>
      <c r="P15" s="123"/>
      <c r="Q15" s="124"/>
      <c r="R15" s="123"/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48"/>
      <c r="AM15" s="115">
        <f t="shared" si="0"/>
        <v>5</v>
      </c>
      <c r="AN15" s="35" t="s">
        <v>16</v>
      </c>
      <c r="AO15" s="151"/>
      <c r="AP15" s="151"/>
    </row>
    <row r="16" spans="1:42" ht="15" thickBot="1" x14ac:dyDescent="0.35">
      <c r="A16" s="36"/>
      <c r="B16" s="68" t="s">
        <v>17</v>
      </c>
      <c r="C16" s="178">
        <v>27.364999999999998</v>
      </c>
      <c r="D16" s="242">
        <v>0</v>
      </c>
      <c r="E16" s="78"/>
      <c r="F16" s="50"/>
      <c r="G16" s="78">
        <v>22.227</v>
      </c>
      <c r="H16" s="50">
        <v>5</v>
      </c>
      <c r="I16" s="179">
        <v>26.155999999999999</v>
      </c>
      <c r="J16" s="242">
        <v>0</v>
      </c>
      <c r="K16" s="125">
        <v>23.111000000000001</v>
      </c>
      <c r="L16" s="126"/>
      <c r="M16" s="127">
        <v>22.925999999999998</v>
      </c>
      <c r="N16" s="126"/>
      <c r="O16" s="125">
        <v>26.52</v>
      </c>
      <c r="P16" s="126">
        <v>0</v>
      </c>
      <c r="Q16" s="127">
        <v>25.645</v>
      </c>
      <c r="R16" s="126">
        <v>0</v>
      </c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50"/>
      <c r="AM16" s="182">
        <f t="shared" si="0"/>
        <v>5</v>
      </c>
      <c r="AN16" s="36" t="s">
        <v>17</v>
      </c>
      <c r="AO16" s="152"/>
      <c r="AP16" s="152"/>
    </row>
    <row r="17" spans="1:42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L17" s="3"/>
      <c r="AM17" s="81"/>
      <c r="AN17" s="2"/>
      <c r="AO17" s="138"/>
      <c r="AP17" s="138"/>
    </row>
    <row r="18" spans="1:42" ht="15" thickBot="1" x14ac:dyDescent="0.35">
      <c r="A18" s="37" t="s">
        <v>47</v>
      </c>
      <c r="B18" s="37" t="s">
        <v>15</v>
      </c>
      <c r="C18" s="128"/>
      <c r="D18" s="120"/>
      <c r="E18" s="119"/>
      <c r="F18" s="120"/>
      <c r="G18" s="24">
        <v>18.908000000000001</v>
      </c>
      <c r="H18" s="25">
        <v>4</v>
      </c>
      <c r="I18" s="43">
        <v>19.196000000000002</v>
      </c>
      <c r="J18" s="25">
        <v>4</v>
      </c>
      <c r="K18" s="119"/>
      <c r="L18" s="120"/>
      <c r="M18" s="121"/>
      <c r="N18" s="120"/>
      <c r="O18" s="24">
        <v>19.420999999999999</v>
      </c>
      <c r="P18" s="25">
        <v>4</v>
      </c>
      <c r="Q18" s="43"/>
      <c r="R18" s="25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25"/>
      <c r="AM18" s="116">
        <f t="shared" si="0"/>
        <v>12</v>
      </c>
      <c r="AN18" s="153" t="s">
        <v>15</v>
      </c>
      <c r="AO18" s="154"/>
      <c r="AP18" s="154">
        <f>C18+C19+C20+E18+E19+E20+G18+G19+G20+I18+I19+I20+K18+K19+K20+M18+M19+M20+O18+O19+O20+Q18+Q19+Q20+S18+S19+S20+U18+U19+U20+W18+W19+W20+Y18+Y19+Y20+AA18+AA19+AA20+AC18+AC19+AC20+AE18+AE19+AE20+AG18+AG19+AG20+AI18+AI19+AI20+AK18+AK19+AK20</f>
        <v>178.45499999999998</v>
      </c>
    </row>
    <row r="19" spans="1:42" ht="15" thickBot="1" x14ac:dyDescent="0.35">
      <c r="A19" s="38"/>
      <c r="B19" s="69" t="s">
        <v>16</v>
      </c>
      <c r="C19" s="129"/>
      <c r="D19" s="123"/>
      <c r="E19" s="122"/>
      <c r="F19" s="123"/>
      <c r="G19" s="26"/>
      <c r="H19" s="27"/>
      <c r="I19" s="44"/>
      <c r="J19" s="27"/>
      <c r="K19" s="122"/>
      <c r="L19" s="123"/>
      <c r="M19" s="124"/>
      <c r="N19" s="123"/>
      <c r="O19" s="26"/>
      <c r="P19" s="27"/>
      <c r="Q19" s="44">
        <v>19.811</v>
      </c>
      <c r="R19" s="27">
        <v>5</v>
      </c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7"/>
      <c r="AM19" s="116">
        <f t="shared" si="0"/>
        <v>5</v>
      </c>
      <c r="AN19" s="38" t="s">
        <v>16</v>
      </c>
      <c r="AO19" s="155"/>
      <c r="AP19" s="155"/>
    </row>
    <row r="20" spans="1:42" ht="15" thickBot="1" x14ac:dyDescent="0.35">
      <c r="A20" s="39"/>
      <c r="B20" s="70" t="s">
        <v>17</v>
      </c>
      <c r="C20" s="130">
        <v>27.364999999999998</v>
      </c>
      <c r="D20" s="126"/>
      <c r="E20" s="125">
        <v>27.716999999999999</v>
      </c>
      <c r="F20" s="126"/>
      <c r="G20" s="28"/>
      <c r="H20" s="29"/>
      <c r="I20" s="45"/>
      <c r="J20" s="29"/>
      <c r="K20" s="125">
        <v>23.111000000000001</v>
      </c>
      <c r="L20" s="126"/>
      <c r="M20" s="127">
        <v>22.925999999999998</v>
      </c>
      <c r="N20" s="126"/>
      <c r="O20" s="28"/>
      <c r="P20" s="29"/>
      <c r="Q20" s="45"/>
      <c r="R20" s="29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29"/>
      <c r="AM20" s="183">
        <f t="shared" si="0"/>
        <v>0</v>
      </c>
      <c r="AN20" s="39" t="s">
        <v>17</v>
      </c>
      <c r="AO20" s="156"/>
      <c r="AP20" s="156"/>
    </row>
    <row r="21" spans="1:42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"/>
      <c r="P21" s="3"/>
      <c r="R21" s="3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L21" s="3"/>
      <c r="AM21" s="81"/>
      <c r="AN21" s="2"/>
      <c r="AO21" s="138"/>
      <c r="AP21" s="138"/>
    </row>
    <row r="22" spans="1:42" ht="15" thickBot="1" x14ac:dyDescent="0.35">
      <c r="A22" s="51" t="s">
        <v>36</v>
      </c>
      <c r="B22" s="71" t="s">
        <v>15</v>
      </c>
      <c r="C22" s="119"/>
      <c r="D22" s="120"/>
      <c r="E22" s="119"/>
      <c r="F22" s="120"/>
      <c r="G22" s="54">
        <v>19.489000000000001</v>
      </c>
      <c r="H22" s="55">
        <v>3</v>
      </c>
      <c r="I22" s="60">
        <v>19.283999999999999</v>
      </c>
      <c r="J22" s="55">
        <v>3</v>
      </c>
      <c r="K22" s="119"/>
      <c r="L22" s="120"/>
      <c r="M22" s="121"/>
      <c r="N22" s="120"/>
      <c r="O22" s="119"/>
      <c r="P22" s="120"/>
      <c r="Q22" s="121"/>
      <c r="R22" s="120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55"/>
      <c r="AM22" s="117">
        <f t="shared" si="0"/>
        <v>6</v>
      </c>
      <c r="AN22" s="185" t="s">
        <v>15</v>
      </c>
      <c r="AO22" s="186"/>
      <c r="AP22" s="186">
        <f>C22+C23+C24+E22+E23+E24+G22+G23+G24+I22+I23+I24+K22+K23+K24+M22+M23+M24+O22+O23+O24+Q22+Q23+Q24+S22+S23+S24+U22+U23+U24+W22+W23+W24+Y22+Y23+Y24+AA22+AA23+AA24+AC22+AC23+AC24+AE22+AE23+AE24+AG22+AG23+AG24+AI22+AI23+AI24+AK22+AK23+AK24</f>
        <v>192.05700000000002</v>
      </c>
    </row>
    <row r="23" spans="1:42" ht="15" thickBot="1" x14ac:dyDescent="0.35">
      <c r="A23" s="52"/>
      <c r="B23" s="72" t="s">
        <v>16</v>
      </c>
      <c r="C23" s="122"/>
      <c r="D23" s="123"/>
      <c r="E23" s="122"/>
      <c r="F23" s="123"/>
      <c r="G23" s="56"/>
      <c r="H23" s="57"/>
      <c r="I23" s="61"/>
      <c r="J23" s="57"/>
      <c r="K23" s="122"/>
      <c r="L23" s="123"/>
      <c r="M23" s="124"/>
      <c r="N23" s="123"/>
      <c r="O23" s="122"/>
      <c r="P23" s="123"/>
      <c r="Q23" s="124"/>
      <c r="R23" s="123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57"/>
      <c r="AM23" s="117">
        <f t="shared" si="0"/>
        <v>0</v>
      </c>
      <c r="AN23" s="187" t="s">
        <v>16</v>
      </c>
      <c r="AO23" s="52"/>
      <c r="AP23" s="52"/>
    </row>
    <row r="24" spans="1:42" ht="15" thickBot="1" x14ac:dyDescent="0.35">
      <c r="A24" s="53"/>
      <c r="B24" s="73" t="s">
        <v>17</v>
      </c>
      <c r="C24" s="125">
        <v>27.364999999999998</v>
      </c>
      <c r="D24" s="126"/>
      <c r="E24" s="125">
        <v>27.716999999999999</v>
      </c>
      <c r="F24" s="126"/>
      <c r="G24" s="58"/>
      <c r="H24" s="59"/>
      <c r="I24" s="62"/>
      <c r="J24" s="59"/>
      <c r="K24" s="125">
        <v>23.111000000000001</v>
      </c>
      <c r="L24" s="126"/>
      <c r="M24" s="127">
        <v>22.925999999999998</v>
      </c>
      <c r="N24" s="126"/>
      <c r="O24" s="125">
        <v>26.52</v>
      </c>
      <c r="P24" s="126">
        <v>0</v>
      </c>
      <c r="Q24" s="127">
        <v>25.645</v>
      </c>
      <c r="R24" s="126">
        <v>0</v>
      </c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59"/>
      <c r="AM24" s="184">
        <f t="shared" si="0"/>
        <v>0</v>
      </c>
      <c r="AN24" s="188" t="s">
        <v>17</v>
      </c>
      <c r="AO24" s="53"/>
      <c r="AP24" s="53"/>
    </row>
    <row r="25" spans="1:42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31"/>
      <c r="P25" s="232"/>
      <c r="Q25" s="233"/>
      <c r="R25" s="232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L25" s="3"/>
      <c r="AM25" s="81"/>
      <c r="AN25" s="2"/>
      <c r="AO25" s="138"/>
      <c r="AP25" s="138"/>
    </row>
    <row r="26" spans="1:42" ht="15" thickBot="1" x14ac:dyDescent="0.35">
      <c r="A26" s="30" t="s">
        <v>37</v>
      </c>
      <c r="B26" s="30" t="s">
        <v>15</v>
      </c>
      <c r="C26" s="128"/>
      <c r="D26" s="120"/>
      <c r="E26" s="119"/>
      <c r="F26" s="120"/>
      <c r="G26" s="7"/>
      <c r="H26" s="8"/>
      <c r="I26" s="40"/>
      <c r="J26" s="8"/>
      <c r="K26" s="119"/>
      <c r="L26" s="120"/>
      <c r="M26" s="121"/>
      <c r="N26" s="120"/>
      <c r="O26" s="119"/>
      <c r="P26" s="120"/>
      <c r="Q26" s="121"/>
      <c r="R26" s="120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"/>
      <c r="AM26" s="113">
        <f>D26+F26+H26+J26+L26+N26+P26+R26+T26+V26+X26+Z26+AB26+AD26+AF26+AH26+AJ26+AL26</f>
        <v>0</v>
      </c>
      <c r="AN26" s="141" t="s">
        <v>15</v>
      </c>
      <c r="AO26" s="142"/>
      <c r="AP26" s="142">
        <f>C26+C27+C28+E26+E27+E28+G26+G27+G28+I26+I27+I28+K26+K27+K28+M26+M27+M28+O26+O27+O28+Q26+Q27+Q28+S26+S27+S28+U26+U27+U28+W26+W27+W28+Y26+Y27+Y28+AA26+AA27+AA28+AC26+AC27+AC28+AE26+AE27+AE28+AG26+AG27+AG28+AI26+AI27+AI28+AK26+AK27+AK28</f>
        <v>196.70500000000001</v>
      </c>
    </row>
    <row r="27" spans="1:42" ht="15" thickBot="1" x14ac:dyDescent="0.35">
      <c r="A27" s="4"/>
      <c r="B27" s="63" t="s">
        <v>16</v>
      </c>
      <c r="C27" s="129"/>
      <c r="D27" s="123"/>
      <c r="E27" s="122"/>
      <c r="F27" s="123"/>
      <c r="G27" s="9"/>
      <c r="H27" s="10"/>
      <c r="I27" s="41">
        <v>21.155999999999999</v>
      </c>
      <c r="J27" s="10">
        <v>5</v>
      </c>
      <c r="K27" s="122"/>
      <c r="L27" s="123"/>
      <c r="M27" s="124"/>
      <c r="N27" s="123"/>
      <c r="O27" s="122"/>
      <c r="P27" s="123"/>
      <c r="Q27" s="124"/>
      <c r="R27" s="123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10"/>
      <c r="AM27" s="113">
        <f t="shared" si="0"/>
        <v>5</v>
      </c>
      <c r="AN27" s="4" t="s">
        <v>16</v>
      </c>
      <c r="AO27" s="143"/>
      <c r="AP27" s="143"/>
    </row>
    <row r="28" spans="1:42" ht="15" thickBot="1" x14ac:dyDescent="0.35">
      <c r="A28" s="5"/>
      <c r="B28" s="64" t="s">
        <v>17</v>
      </c>
      <c r="C28" s="130">
        <v>27.364999999999998</v>
      </c>
      <c r="D28" s="126"/>
      <c r="E28" s="125">
        <v>27.716999999999999</v>
      </c>
      <c r="F28" s="126"/>
      <c r="G28" s="11">
        <v>22.265000000000001</v>
      </c>
      <c r="H28" s="12">
        <v>4</v>
      </c>
      <c r="I28" s="42"/>
      <c r="J28" s="12"/>
      <c r="K28" s="125">
        <v>23.111000000000001</v>
      </c>
      <c r="L28" s="126"/>
      <c r="M28" s="127">
        <v>22.925999999999998</v>
      </c>
      <c r="N28" s="126"/>
      <c r="O28" s="125">
        <v>26.52</v>
      </c>
      <c r="P28" s="126"/>
      <c r="Q28" s="127">
        <v>25.645</v>
      </c>
      <c r="R28" s="126">
        <v>0</v>
      </c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12"/>
      <c r="AM28" s="180">
        <f t="shared" si="0"/>
        <v>4</v>
      </c>
      <c r="AN28" s="5" t="s">
        <v>17</v>
      </c>
      <c r="AO28" s="144"/>
      <c r="AP28" s="144"/>
    </row>
    <row r="30" spans="1:42" x14ac:dyDescent="0.3">
      <c r="A30" t="s">
        <v>58</v>
      </c>
    </row>
  </sheetData>
  <mergeCells count="26"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0573-0775-4A6A-A36E-D9CB0AC87FDE}">
  <dimension ref="A1:AP34"/>
  <sheetViews>
    <sheetView zoomScale="110" workbookViewId="0">
      <pane xSplit="1" topLeftCell="L1" activePane="topRight" state="frozen"/>
      <selection pane="topRight" activeCell="T27" sqref="T27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21875" customWidth="1"/>
    <col min="6" max="6" width="9.44140625" customWidth="1"/>
    <col min="7" max="7" width="9.21875" customWidth="1"/>
    <col min="8" max="8" width="10.109375" customWidth="1"/>
    <col min="9" max="9" width="9.88671875" customWidth="1"/>
    <col min="10" max="10" width="9.6640625" customWidth="1"/>
    <col min="11" max="11" width="9.5546875" customWidth="1"/>
    <col min="12" max="12" width="9.44140625" customWidth="1"/>
    <col min="13" max="13" width="9.109375" customWidth="1"/>
    <col min="14" max="14" width="9.21875" customWidth="1"/>
    <col min="15" max="15" width="9.109375" customWidth="1"/>
    <col min="16" max="16" width="9.33203125" customWidth="1"/>
    <col min="17" max="17" width="9.109375" customWidth="1"/>
    <col min="18" max="19" width="9" customWidth="1"/>
    <col min="20" max="20" width="9.44140625" customWidth="1"/>
    <col min="21" max="21" width="9.109375" customWidth="1"/>
    <col min="22" max="22" width="8.88671875" customWidth="1"/>
    <col min="23" max="23" width="9" customWidth="1"/>
    <col min="24" max="24" width="9.33203125" customWidth="1"/>
    <col min="25" max="26" width="9.21875" customWidth="1"/>
    <col min="27" max="27" width="9.109375" customWidth="1"/>
    <col min="28" max="28" width="9.88671875" customWidth="1"/>
    <col min="29" max="29" width="10" customWidth="1"/>
    <col min="30" max="30" width="9.77734375" customWidth="1"/>
    <col min="31" max="31" width="9.6640625" customWidth="1"/>
    <col min="32" max="33" width="9.5546875" customWidth="1"/>
    <col min="34" max="34" width="9.88671875" customWidth="1"/>
    <col min="35" max="35" width="9.77734375" customWidth="1"/>
    <col min="36" max="36" width="9.33203125" customWidth="1"/>
    <col min="37" max="37" width="9.21875" customWidth="1"/>
    <col min="38" max="38" width="9.33203125" customWidth="1"/>
    <col min="39" max="39" width="11.44140625" customWidth="1"/>
    <col min="40" max="40" width="4.77734375" customWidth="1"/>
    <col min="41" max="41" width="2.21875" customWidth="1"/>
    <col min="42" max="42" width="12.21875" customWidth="1"/>
  </cols>
  <sheetData>
    <row r="1" spans="1:42" ht="71.400000000000006" customHeight="1" x14ac:dyDescent="0.3"/>
    <row r="2" spans="1:42" ht="27" customHeight="1" thickBot="1" x14ac:dyDescent="0.35"/>
    <row r="3" spans="1:42" ht="15" thickBot="1" x14ac:dyDescent="0.35">
      <c r="C3" s="257" t="s">
        <v>5</v>
      </c>
      <c r="D3" s="258"/>
      <c r="E3" s="258"/>
      <c r="F3" s="259"/>
      <c r="G3" s="257" t="s">
        <v>6</v>
      </c>
      <c r="H3" s="258"/>
      <c r="I3" s="258"/>
      <c r="J3" s="259"/>
      <c r="K3" s="254" t="s">
        <v>7</v>
      </c>
      <c r="L3" s="256"/>
      <c r="M3" s="256"/>
      <c r="N3" s="255"/>
      <c r="O3" s="254" t="s">
        <v>8</v>
      </c>
      <c r="P3" s="256"/>
      <c r="Q3" s="256"/>
      <c r="R3" s="255"/>
      <c r="S3" s="257" t="s">
        <v>9</v>
      </c>
      <c r="T3" s="258"/>
      <c r="U3" s="258"/>
      <c r="V3" s="259"/>
      <c r="W3" s="257" t="s">
        <v>10</v>
      </c>
      <c r="X3" s="258"/>
      <c r="Y3" s="258"/>
      <c r="Z3" s="259"/>
      <c r="AA3" s="257" t="s">
        <v>48</v>
      </c>
      <c r="AB3" s="258"/>
      <c r="AC3" s="258"/>
      <c r="AD3" s="259"/>
      <c r="AE3" s="257" t="s">
        <v>12</v>
      </c>
      <c r="AF3" s="258"/>
      <c r="AG3" s="258"/>
      <c r="AH3" s="259"/>
      <c r="AI3" s="257" t="s">
        <v>13</v>
      </c>
      <c r="AJ3" s="258"/>
      <c r="AK3" s="258"/>
      <c r="AL3" s="259"/>
      <c r="AM3" s="82" t="s">
        <v>26</v>
      </c>
      <c r="AN3" s="137"/>
      <c r="AO3" s="133"/>
      <c r="AP3" s="82" t="s">
        <v>54</v>
      </c>
    </row>
    <row r="4" spans="1:42" ht="15" thickBot="1" x14ac:dyDescent="0.35">
      <c r="C4" s="254" t="s">
        <v>1</v>
      </c>
      <c r="D4" s="255"/>
      <c r="E4" s="254" t="s">
        <v>2</v>
      </c>
      <c r="F4" s="255"/>
      <c r="G4" s="254" t="s">
        <v>1</v>
      </c>
      <c r="H4" s="255"/>
      <c r="I4" s="256" t="s">
        <v>2</v>
      </c>
      <c r="J4" s="255"/>
      <c r="K4" s="254" t="s">
        <v>1</v>
      </c>
      <c r="L4" s="255"/>
      <c r="M4" s="256" t="s">
        <v>2</v>
      </c>
      <c r="N4" s="255"/>
      <c r="O4" s="254" t="s">
        <v>1</v>
      </c>
      <c r="P4" s="255"/>
      <c r="Q4" s="256" t="s">
        <v>2</v>
      </c>
      <c r="R4" s="255"/>
      <c r="S4" s="254" t="s">
        <v>1</v>
      </c>
      <c r="T4" s="255"/>
      <c r="U4" s="256" t="s">
        <v>2</v>
      </c>
      <c r="V4" s="255"/>
      <c r="W4" s="254" t="s">
        <v>1</v>
      </c>
      <c r="X4" s="255"/>
      <c r="Y4" s="256" t="s">
        <v>2</v>
      </c>
      <c r="Z4" s="255"/>
      <c r="AA4" s="254" t="s">
        <v>1</v>
      </c>
      <c r="AB4" s="255"/>
      <c r="AC4" s="254" t="s">
        <v>2</v>
      </c>
      <c r="AD4" s="255"/>
      <c r="AE4" s="254" t="s">
        <v>1</v>
      </c>
      <c r="AF4" s="255"/>
      <c r="AG4" s="79" t="s">
        <v>2</v>
      </c>
      <c r="AH4" s="80"/>
      <c r="AI4" s="254" t="s">
        <v>1</v>
      </c>
      <c r="AJ4" s="255"/>
      <c r="AK4" s="254" t="s">
        <v>2</v>
      </c>
      <c r="AL4" s="255"/>
      <c r="AM4" s="81" t="s">
        <v>24</v>
      </c>
      <c r="AN4" s="138"/>
      <c r="AP4" s="81" t="s">
        <v>55</v>
      </c>
    </row>
    <row r="5" spans="1:42" ht="15" thickBot="1" x14ac:dyDescent="0.35">
      <c r="A5" t="s">
        <v>0</v>
      </c>
      <c r="C5" s="74" t="s">
        <v>23</v>
      </c>
      <c r="D5" s="75" t="s">
        <v>25</v>
      </c>
      <c r="E5" s="74" t="s">
        <v>23</v>
      </c>
      <c r="F5" s="75" t="s">
        <v>25</v>
      </c>
      <c r="G5" s="74" t="s">
        <v>23</v>
      </c>
      <c r="H5" s="75" t="s">
        <v>25</v>
      </c>
      <c r="I5" s="1" t="s">
        <v>23</v>
      </c>
      <c r="J5" s="75" t="s">
        <v>25</v>
      </c>
      <c r="K5" s="74" t="s">
        <v>23</v>
      </c>
      <c r="L5" s="75" t="s">
        <v>25</v>
      </c>
      <c r="M5" s="1" t="s">
        <v>23</v>
      </c>
      <c r="N5" s="75" t="s">
        <v>25</v>
      </c>
      <c r="O5" s="74" t="s">
        <v>23</v>
      </c>
      <c r="P5" s="75" t="s">
        <v>25</v>
      </c>
      <c r="Q5" s="1" t="s">
        <v>23</v>
      </c>
      <c r="R5" s="75" t="s">
        <v>25</v>
      </c>
      <c r="S5" s="74" t="s">
        <v>23</v>
      </c>
      <c r="T5" s="75" t="s">
        <v>25</v>
      </c>
      <c r="U5" s="1" t="s">
        <v>23</v>
      </c>
      <c r="V5" s="75" t="s">
        <v>25</v>
      </c>
      <c r="W5" s="74" t="s">
        <v>23</v>
      </c>
      <c r="X5" s="75" t="s">
        <v>25</v>
      </c>
      <c r="Y5" s="1" t="s">
        <v>23</v>
      </c>
      <c r="Z5" s="75" t="s">
        <v>25</v>
      </c>
      <c r="AA5" s="74" t="s">
        <v>23</v>
      </c>
      <c r="AB5" s="75" t="s">
        <v>25</v>
      </c>
      <c r="AC5" s="1" t="s">
        <v>23</v>
      </c>
      <c r="AD5" s="75" t="s">
        <v>25</v>
      </c>
      <c r="AE5" s="74" t="s">
        <v>23</v>
      </c>
      <c r="AF5" s="75" t="s">
        <v>25</v>
      </c>
      <c r="AG5" s="74" t="s">
        <v>23</v>
      </c>
      <c r="AH5" s="75" t="s">
        <v>25</v>
      </c>
      <c r="AI5" s="74" t="s">
        <v>23</v>
      </c>
      <c r="AJ5" s="75" t="s">
        <v>25</v>
      </c>
      <c r="AK5" s="1" t="s">
        <v>23</v>
      </c>
      <c r="AL5" s="75" t="s">
        <v>25</v>
      </c>
      <c r="AM5" s="81" t="s">
        <v>14</v>
      </c>
      <c r="AN5" s="139" t="s">
        <v>56</v>
      </c>
      <c r="AO5" s="135"/>
      <c r="AP5" s="140" t="s">
        <v>53</v>
      </c>
    </row>
    <row r="6" spans="1:42" x14ac:dyDescent="0.3">
      <c r="A6" s="30" t="s">
        <v>18</v>
      </c>
      <c r="B6" s="30" t="s">
        <v>15</v>
      </c>
      <c r="C6" s="30"/>
      <c r="D6" s="8"/>
      <c r="E6" s="7">
        <v>23.042000000000002</v>
      </c>
      <c r="F6" s="8">
        <v>5</v>
      </c>
      <c r="G6" s="7">
        <v>22.344000000000001</v>
      </c>
      <c r="H6" s="8">
        <v>4</v>
      </c>
      <c r="I6" s="40">
        <v>22.698</v>
      </c>
      <c r="J6" s="8">
        <v>4</v>
      </c>
      <c r="K6" s="119"/>
      <c r="L6" s="120"/>
      <c r="M6" s="121"/>
      <c r="N6" s="120"/>
      <c r="O6" s="7"/>
      <c r="P6" s="8"/>
      <c r="Q6" s="40"/>
      <c r="R6" s="8"/>
      <c r="S6" s="7"/>
      <c r="T6" s="8"/>
      <c r="U6" s="40"/>
      <c r="V6" s="8"/>
      <c r="W6" s="7"/>
      <c r="X6" s="8"/>
      <c r="Y6" s="40"/>
      <c r="Z6" s="8"/>
      <c r="AA6" s="7"/>
      <c r="AB6" s="8"/>
      <c r="AC6" s="40"/>
      <c r="AD6" s="8"/>
      <c r="AE6" s="7"/>
      <c r="AF6" s="8"/>
      <c r="AG6" s="7"/>
      <c r="AH6" s="8"/>
      <c r="AI6" s="7"/>
      <c r="AJ6" s="8"/>
      <c r="AK6" s="40"/>
      <c r="AL6" s="83"/>
      <c r="AM6" s="97">
        <f>D6+F6+H6+J6+L6+N6+P6+R6+T6+V6+X6+Z6+AB6+AD6+AF6+AH6+AJ6+AL6</f>
        <v>13</v>
      </c>
      <c r="AN6" s="131" t="s">
        <v>15</v>
      </c>
      <c r="AO6" s="141"/>
      <c r="AP6" s="142">
        <f>C6+C7+C8+E6+E7+E8+G6+G7+G8+I6+I7+I8+K6+K7+K8+M6+M7+M8+O6+O7+O8+Q6+Q7+Q8+S6+S7+S8+U6+U7+U8+W6+W7+W8+Y6+Y7+Y8+AA6+AA7+AA8+AC6+AC7+AC8+AE6+AE7+AE8+AG6+AG7+AG8+AI6+AI7+AI8+AK6+AK7+AK8</f>
        <v>191.94299999999998</v>
      </c>
    </row>
    <row r="7" spans="1:42" x14ac:dyDescent="0.3">
      <c r="A7" s="4"/>
      <c r="B7" s="63" t="s">
        <v>16</v>
      </c>
      <c r="C7" s="63">
        <v>24.137</v>
      </c>
      <c r="D7" s="10">
        <v>5</v>
      </c>
      <c r="E7" s="9"/>
      <c r="F7" s="10"/>
      <c r="G7" s="9"/>
      <c r="H7" s="10"/>
      <c r="I7" s="41"/>
      <c r="J7" s="10"/>
      <c r="K7" s="122"/>
      <c r="L7" s="123"/>
      <c r="M7" s="124"/>
      <c r="N7" s="123"/>
      <c r="O7" s="9"/>
      <c r="P7" s="10"/>
      <c r="Q7" s="41">
        <v>22.414999999999999</v>
      </c>
      <c r="R7" s="10">
        <v>4</v>
      </c>
      <c r="S7" s="9"/>
      <c r="T7" s="10"/>
      <c r="U7" s="41"/>
      <c r="V7" s="10"/>
      <c r="W7" s="9"/>
      <c r="X7" s="10"/>
      <c r="Y7" s="41"/>
      <c r="Z7" s="10"/>
      <c r="AA7" s="9"/>
      <c r="AB7" s="10"/>
      <c r="AC7" s="41"/>
      <c r="AD7" s="10"/>
      <c r="AE7" s="9"/>
      <c r="AF7" s="10"/>
      <c r="AG7" s="9"/>
      <c r="AH7" s="10"/>
      <c r="AI7" s="9"/>
      <c r="AJ7" s="10"/>
      <c r="AK7" s="41"/>
      <c r="AL7" s="6"/>
      <c r="AM7" s="98">
        <f t="shared" ref="AM7:AM8" si="0">D7+F7+H7+J7+L7+N7+P7+R7+T7+V7+X7+Z7+AB7+AD7+AF7+AH7+AJ7+AL7</f>
        <v>9</v>
      </c>
      <c r="AN7" s="10" t="s">
        <v>16</v>
      </c>
      <c r="AO7" s="4"/>
      <c r="AP7" s="143"/>
    </row>
    <row r="8" spans="1:42" ht="15" thickBot="1" x14ac:dyDescent="0.35">
      <c r="A8" s="5"/>
      <c r="B8" s="64" t="s">
        <v>17</v>
      </c>
      <c r="C8" s="64"/>
      <c r="D8" s="12"/>
      <c r="E8" s="11"/>
      <c r="F8" s="12"/>
      <c r="G8" s="11"/>
      <c r="H8" s="12"/>
      <c r="I8" s="42"/>
      <c r="J8" s="12"/>
      <c r="K8" s="125">
        <v>27.594999999999999</v>
      </c>
      <c r="L8" s="126">
        <v>0</v>
      </c>
      <c r="M8" s="127">
        <v>26.385999999999999</v>
      </c>
      <c r="N8" s="126">
        <v>0</v>
      </c>
      <c r="O8" s="11">
        <v>23.326000000000001</v>
      </c>
      <c r="P8" s="12">
        <v>5</v>
      </c>
      <c r="Q8" s="42"/>
      <c r="R8" s="12"/>
      <c r="S8" s="11"/>
      <c r="T8" s="12"/>
      <c r="U8" s="42"/>
      <c r="V8" s="12"/>
      <c r="W8" s="11"/>
      <c r="X8" s="12"/>
      <c r="Y8" s="42"/>
      <c r="Z8" s="12"/>
      <c r="AA8" s="11"/>
      <c r="AB8" s="12"/>
      <c r="AC8" s="42"/>
      <c r="AD8" s="12"/>
      <c r="AE8" s="11"/>
      <c r="AF8" s="12"/>
      <c r="AG8" s="11"/>
      <c r="AH8" s="12"/>
      <c r="AI8" s="11"/>
      <c r="AJ8" s="12"/>
      <c r="AK8" s="42"/>
      <c r="AL8" s="84"/>
      <c r="AM8" s="99">
        <f t="shared" si="0"/>
        <v>5</v>
      </c>
      <c r="AN8" s="12" t="s">
        <v>17</v>
      </c>
      <c r="AO8" s="5"/>
      <c r="AP8" s="144"/>
    </row>
    <row r="9" spans="1:42" ht="7.8" customHeight="1" thickBot="1" x14ac:dyDescent="0.35">
      <c r="B9" s="2"/>
      <c r="C9" s="2"/>
      <c r="D9" s="3"/>
      <c r="E9" s="2"/>
      <c r="F9" s="3"/>
      <c r="G9" s="2"/>
      <c r="H9" s="3"/>
      <c r="J9" s="3"/>
      <c r="K9" s="2"/>
      <c r="L9" s="3"/>
      <c r="N9" s="3"/>
      <c r="O9" s="2"/>
      <c r="P9" s="3"/>
      <c r="R9" s="3"/>
      <c r="S9" s="2"/>
      <c r="T9" s="3"/>
      <c r="V9" s="3"/>
      <c r="W9" s="2"/>
      <c r="X9" s="3"/>
      <c r="Z9" s="3"/>
      <c r="AA9" s="2"/>
      <c r="AB9" s="3"/>
      <c r="AD9" s="3"/>
      <c r="AE9" s="2"/>
      <c r="AF9" s="3"/>
      <c r="AG9" s="2"/>
      <c r="AH9" s="3"/>
      <c r="AI9" s="2"/>
      <c r="AJ9" s="3"/>
      <c r="AM9" s="100"/>
      <c r="AN9" s="96"/>
      <c r="AP9" s="138"/>
    </row>
    <row r="10" spans="1:42" x14ac:dyDescent="0.3">
      <c r="A10" s="31" t="s">
        <v>19</v>
      </c>
      <c r="B10" s="31" t="s">
        <v>15</v>
      </c>
      <c r="C10" s="31">
        <v>21.916</v>
      </c>
      <c r="D10" s="14">
        <v>5</v>
      </c>
      <c r="E10" s="13">
        <v>24.201000000000001</v>
      </c>
      <c r="F10" s="14">
        <v>4</v>
      </c>
      <c r="G10" s="13">
        <v>21.722000000000001</v>
      </c>
      <c r="H10" s="14">
        <v>5</v>
      </c>
      <c r="I10" s="19">
        <v>21.681999999999999</v>
      </c>
      <c r="J10" s="14">
        <v>5</v>
      </c>
      <c r="K10" s="119"/>
      <c r="L10" s="120"/>
      <c r="M10" s="121"/>
      <c r="N10" s="120"/>
      <c r="O10" s="13">
        <v>19.172999999999998</v>
      </c>
      <c r="P10" s="14">
        <v>5</v>
      </c>
      <c r="Q10" s="19">
        <v>19.344000000000001</v>
      </c>
      <c r="R10" s="14">
        <v>5</v>
      </c>
      <c r="S10" s="13"/>
      <c r="T10" s="14"/>
      <c r="U10" s="19"/>
      <c r="V10" s="14"/>
      <c r="W10" s="13"/>
      <c r="X10" s="14"/>
      <c r="Y10" s="19"/>
      <c r="Z10" s="14"/>
      <c r="AA10" s="13"/>
      <c r="AB10" s="14"/>
      <c r="AC10" s="19"/>
      <c r="AD10" s="14"/>
      <c r="AE10" s="13"/>
      <c r="AF10" s="14"/>
      <c r="AG10" s="13"/>
      <c r="AH10" s="14"/>
      <c r="AI10" s="13"/>
      <c r="AJ10" s="14"/>
      <c r="AK10" s="19"/>
      <c r="AL10" s="85"/>
      <c r="AM10" s="101">
        <f>D10+F10+H10+J10+L10+N10+P10+R10+T10+V10+X10+Z10+AB10+AD10+AF10+AH10+AJ10+AL10</f>
        <v>29</v>
      </c>
      <c r="AN10" s="14" t="s">
        <v>15</v>
      </c>
      <c r="AO10" s="145"/>
      <c r="AP10" s="146">
        <f>C10+C11+C12+E10+E11+E12+G10+G11+G12+I10+I11+I12+K10+K11+K12+M10+M11+M12+O10+O11+O12+Q10+Q11+Q12+S10+S11+S12+U10+U11+U12+W10+W11+W12+Y10+Y11+Y12+AA10+AA11+AA12+AC10+AC11+AC12+AE10+AE11+AE12+AG10+AG11+AG12+AI10+AI11+AI12+AK10+AK11+AK12</f>
        <v>182.01900000000001</v>
      </c>
    </row>
    <row r="11" spans="1:42" x14ac:dyDescent="0.3">
      <c r="A11" s="32"/>
      <c r="B11" s="65" t="s">
        <v>16</v>
      </c>
      <c r="C11" s="65"/>
      <c r="D11" s="16"/>
      <c r="E11" s="15"/>
      <c r="F11" s="16"/>
      <c r="G11" s="15"/>
      <c r="H11" s="16"/>
      <c r="I11" s="20"/>
      <c r="J11" s="16"/>
      <c r="K11" s="122"/>
      <c r="L11" s="123"/>
      <c r="M11" s="124"/>
      <c r="N11" s="123"/>
      <c r="O11" s="15"/>
      <c r="P11" s="16"/>
      <c r="Q11" s="20"/>
      <c r="R11" s="16"/>
      <c r="S11" s="15"/>
      <c r="T11" s="16"/>
      <c r="U11" s="20"/>
      <c r="V11" s="16"/>
      <c r="W11" s="15"/>
      <c r="X11" s="16"/>
      <c r="Y11" s="20"/>
      <c r="Z11" s="16"/>
      <c r="AA11" s="15"/>
      <c r="AB11" s="16"/>
      <c r="AC11" s="20"/>
      <c r="AD11" s="16"/>
      <c r="AE11" s="15"/>
      <c r="AF11" s="16"/>
      <c r="AG11" s="15"/>
      <c r="AH11" s="16"/>
      <c r="AI11" s="15"/>
      <c r="AJ11" s="16"/>
      <c r="AK11" s="20"/>
      <c r="AL11" s="86"/>
      <c r="AM11" s="102">
        <f t="shared" ref="AM11:AM12" si="1">D11+F11+H11+J11+L11+N11+P11+R11+T11+V11+X11+Z11+AB11+AD11+AF11+AH11+AJ11+AL11</f>
        <v>0</v>
      </c>
      <c r="AN11" s="16" t="s">
        <v>16</v>
      </c>
      <c r="AO11" s="32"/>
      <c r="AP11" s="147"/>
    </row>
    <row r="12" spans="1:42" ht="15" thickBot="1" x14ac:dyDescent="0.35">
      <c r="A12" s="33"/>
      <c r="B12" s="66" t="s">
        <v>17</v>
      </c>
      <c r="C12" s="66"/>
      <c r="D12" s="18"/>
      <c r="E12" s="17"/>
      <c r="F12" s="18"/>
      <c r="G12" s="17"/>
      <c r="H12" s="18"/>
      <c r="I12" s="21"/>
      <c r="J12" s="18"/>
      <c r="K12" s="125">
        <v>27.594999999999999</v>
      </c>
      <c r="L12" s="126">
        <v>0</v>
      </c>
      <c r="M12" s="127">
        <v>26.385999999999999</v>
      </c>
      <c r="N12" s="126">
        <v>0</v>
      </c>
      <c r="O12" s="17"/>
      <c r="P12" s="18"/>
      <c r="Q12" s="21"/>
      <c r="R12" s="18"/>
      <c r="S12" s="17"/>
      <c r="T12" s="18"/>
      <c r="U12" s="21"/>
      <c r="V12" s="18"/>
      <c r="W12" s="17"/>
      <c r="X12" s="18"/>
      <c r="Y12" s="21"/>
      <c r="Z12" s="18"/>
      <c r="AA12" s="17"/>
      <c r="AB12" s="18"/>
      <c r="AC12" s="21"/>
      <c r="AD12" s="18"/>
      <c r="AE12" s="17"/>
      <c r="AF12" s="18"/>
      <c r="AG12" s="17"/>
      <c r="AH12" s="18"/>
      <c r="AI12" s="17"/>
      <c r="AJ12" s="18"/>
      <c r="AK12" s="21"/>
      <c r="AL12" s="87"/>
      <c r="AM12" s="103">
        <f t="shared" si="1"/>
        <v>0</v>
      </c>
      <c r="AN12" s="18" t="s">
        <v>17</v>
      </c>
      <c r="AO12" s="33"/>
      <c r="AP12" s="148"/>
    </row>
    <row r="13" spans="1:42" ht="8.4" customHeight="1" thickBot="1" x14ac:dyDescent="0.35">
      <c r="B13" s="2"/>
      <c r="C13" s="2"/>
      <c r="D13" s="3"/>
      <c r="E13" s="2"/>
      <c r="F13" s="3"/>
      <c r="G13" s="2"/>
      <c r="H13" s="3"/>
      <c r="J13" s="3"/>
      <c r="K13" s="2"/>
      <c r="L13" s="3"/>
      <c r="N13" s="3"/>
      <c r="O13" s="2"/>
      <c r="P13" s="3"/>
      <c r="R13" s="3"/>
      <c r="S13" s="2"/>
      <c r="T13" s="3"/>
      <c r="V13" s="3"/>
      <c r="W13" s="2"/>
      <c r="X13" s="3"/>
      <c r="Z13" s="3"/>
      <c r="AA13" s="2"/>
      <c r="AB13" s="3"/>
      <c r="AD13" s="3"/>
      <c r="AE13" s="2"/>
      <c r="AF13" s="3"/>
      <c r="AG13" s="2"/>
      <c r="AH13" s="3"/>
      <c r="AI13" s="2"/>
      <c r="AJ13" s="3"/>
      <c r="AM13" s="100"/>
      <c r="AN13" s="96"/>
      <c r="AP13" s="138"/>
    </row>
    <row r="14" spans="1:42" x14ac:dyDescent="0.3">
      <c r="A14" s="34" t="s">
        <v>20</v>
      </c>
      <c r="B14" s="34" t="s">
        <v>15</v>
      </c>
      <c r="C14" s="34"/>
      <c r="D14" s="47"/>
      <c r="E14" s="76"/>
      <c r="F14" s="47"/>
      <c r="G14" s="119"/>
      <c r="H14" s="120"/>
      <c r="I14" s="121"/>
      <c r="J14" s="120"/>
      <c r="K14" s="119"/>
      <c r="L14" s="120"/>
      <c r="M14" s="121"/>
      <c r="N14" s="120"/>
      <c r="O14" s="76"/>
      <c r="P14" s="47"/>
      <c r="Q14" s="46"/>
      <c r="R14" s="47"/>
      <c r="S14" s="76"/>
      <c r="T14" s="47"/>
      <c r="U14" s="46"/>
      <c r="V14" s="47"/>
      <c r="W14" s="76"/>
      <c r="X14" s="47"/>
      <c r="Y14" s="46"/>
      <c r="Z14" s="47"/>
      <c r="AA14" s="76"/>
      <c r="AB14" s="47"/>
      <c r="AC14" s="46"/>
      <c r="AD14" s="47"/>
      <c r="AE14" s="76"/>
      <c r="AF14" s="47"/>
      <c r="AG14" s="76"/>
      <c r="AH14" s="47"/>
      <c r="AI14" s="76"/>
      <c r="AJ14" s="47"/>
      <c r="AK14" s="46"/>
      <c r="AL14" s="88"/>
      <c r="AM14" s="104">
        <f>D14+F14+H14+J14+L14+N14+P14+R14+T14+V14+X14+Z14+AB14+AD14+AF14+AH14+AJ14+AL14</f>
        <v>0</v>
      </c>
      <c r="AN14" s="47" t="s">
        <v>15</v>
      </c>
      <c r="AO14" s="149"/>
      <c r="AP14" s="150">
        <f>C14+C15+C16+E14+E15+E16+G14+G15+G16+I14+I15+I16+K14+K15+K16+M14+M15+M16+O14+O15+O16+Q14+Q15+Q16+S14+S15+S16+U14+U15+U16+W14+W15+W16+Y14+Y15+Y16+AA14+AA15+AA16+AC14+AC15+AC16+AE14+AE15+AE16+AG14+AG15+AG16+AI14+AI15+AI16+AK14+AK15+AK16</f>
        <v>236.048</v>
      </c>
    </row>
    <row r="15" spans="1:42" x14ac:dyDescent="0.3">
      <c r="A15" s="35"/>
      <c r="B15" s="67" t="s">
        <v>16</v>
      </c>
      <c r="C15" s="67"/>
      <c r="D15" s="48"/>
      <c r="E15" s="77"/>
      <c r="F15" s="48"/>
      <c r="G15" s="122"/>
      <c r="H15" s="123"/>
      <c r="I15" s="124"/>
      <c r="J15" s="123"/>
      <c r="K15" s="122"/>
      <c r="L15" s="123"/>
      <c r="M15" s="124"/>
      <c r="N15" s="123"/>
      <c r="O15" s="77">
        <v>21.594000000000001</v>
      </c>
      <c r="P15" s="48">
        <v>5</v>
      </c>
      <c r="Q15" s="22">
        <v>21.344999999999999</v>
      </c>
      <c r="R15" s="48">
        <v>5</v>
      </c>
      <c r="S15" s="77"/>
      <c r="T15" s="48"/>
      <c r="U15" s="22"/>
      <c r="V15" s="48"/>
      <c r="W15" s="77"/>
      <c r="X15" s="48"/>
      <c r="Y15" s="22"/>
      <c r="Z15" s="48"/>
      <c r="AA15" s="77"/>
      <c r="AB15" s="48"/>
      <c r="AC15" s="22"/>
      <c r="AD15" s="48"/>
      <c r="AE15" s="77"/>
      <c r="AF15" s="48"/>
      <c r="AG15" s="77"/>
      <c r="AH15" s="48"/>
      <c r="AI15" s="77"/>
      <c r="AJ15" s="48"/>
      <c r="AK15" s="22"/>
      <c r="AL15" s="89"/>
      <c r="AM15" s="105">
        <f t="shared" ref="AM15:AM16" si="2">D15+F15+H15+J15+L15+N15+P15+R15+T15+V15+X15+Z15+AB15+AD15+AF15+AH15+AJ15+AL15</f>
        <v>10</v>
      </c>
      <c r="AN15" s="48" t="s">
        <v>16</v>
      </c>
      <c r="AO15" s="35"/>
      <c r="AP15" s="151"/>
    </row>
    <row r="16" spans="1:42" ht="15" thickBot="1" x14ac:dyDescent="0.35">
      <c r="A16" s="36"/>
      <c r="B16" s="68" t="s">
        <v>17</v>
      </c>
      <c r="C16" s="68">
        <v>31.567</v>
      </c>
      <c r="D16" s="50">
        <v>5</v>
      </c>
      <c r="E16" s="78">
        <v>35.826000000000001</v>
      </c>
      <c r="F16" s="50">
        <v>5</v>
      </c>
      <c r="G16" s="125">
        <v>41.718000000000004</v>
      </c>
      <c r="H16" s="126">
        <v>0</v>
      </c>
      <c r="I16" s="127">
        <v>30.016999999999999</v>
      </c>
      <c r="J16" s="126">
        <v>0</v>
      </c>
      <c r="K16" s="125">
        <v>27.594999999999999</v>
      </c>
      <c r="L16" s="126">
        <v>0</v>
      </c>
      <c r="M16" s="127">
        <v>26.385999999999999</v>
      </c>
      <c r="N16" s="126">
        <v>0</v>
      </c>
      <c r="O16" s="78"/>
      <c r="P16" s="50"/>
      <c r="Q16" s="49"/>
      <c r="R16" s="50"/>
      <c r="S16" s="78"/>
      <c r="T16" s="50"/>
      <c r="U16" s="49"/>
      <c r="V16" s="50"/>
      <c r="W16" s="78"/>
      <c r="X16" s="50"/>
      <c r="Y16" s="49"/>
      <c r="Z16" s="50"/>
      <c r="AA16" s="78"/>
      <c r="AB16" s="50"/>
      <c r="AC16" s="49"/>
      <c r="AD16" s="50"/>
      <c r="AE16" s="78"/>
      <c r="AF16" s="50"/>
      <c r="AG16" s="78"/>
      <c r="AH16" s="50"/>
      <c r="AI16" s="78"/>
      <c r="AJ16" s="50"/>
      <c r="AK16" s="49"/>
      <c r="AL16" s="90"/>
      <c r="AM16" s="106">
        <f t="shared" si="2"/>
        <v>10</v>
      </c>
      <c r="AN16" s="50" t="s">
        <v>17</v>
      </c>
      <c r="AO16" s="36"/>
      <c r="AP16" s="152"/>
    </row>
    <row r="17" spans="1:42" ht="8.4" customHeight="1" thickBot="1" x14ac:dyDescent="0.35">
      <c r="B17" s="2"/>
      <c r="C17" s="2"/>
      <c r="D17" s="3"/>
      <c r="E17" s="2"/>
      <c r="F17" s="3"/>
      <c r="G17" s="2"/>
      <c r="H17" s="3"/>
      <c r="J17" s="3"/>
      <c r="K17" s="2"/>
      <c r="L17" s="3"/>
      <c r="N17" s="3"/>
      <c r="O17" s="2"/>
      <c r="P17" s="3"/>
      <c r="R17" s="3"/>
      <c r="S17" s="2"/>
      <c r="T17" s="3"/>
      <c r="V17" s="3"/>
      <c r="W17" s="2"/>
      <c r="X17" s="3"/>
      <c r="Z17" s="3"/>
      <c r="AA17" s="2"/>
      <c r="AB17" s="3"/>
      <c r="AD17" s="3"/>
      <c r="AE17" s="2"/>
      <c r="AF17" s="3"/>
      <c r="AG17" s="2"/>
      <c r="AH17" s="3"/>
      <c r="AI17" s="2"/>
      <c r="AJ17" s="3"/>
      <c r="AM17" s="100"/>
      <c r="AN17" s="96"/>
      <c r="AP17" s="138"/>
    </row>
    <row r="18" spans="1:42" x14ac:dyDescent="0.3">
      <c r="A18" s="37" t="s">
        <v>21</v>
      </c>
      <c r="B18" s="37" t="s">
        <v>15</v>
      </c>
      <c r="C18" s="163"/>
      <c r="D18" s="163"/>
      <c r="E18" s="164"/>
      <c r="F18" s="165"/>
      <c r="G18" s="24"/>
      <c r="H18" s="25"/>
      <c r="I18" s="121"/>
      <c r="J18" s="120"/>
      <c r="K18" s="119"/>
      <c r="L18" s="120"/>
      <c r="M18" s="121"/>
      <c r="N18" s="120"/>
      <c r="O18" s="119"/>
      <c r="P18" s="120"/>
      <c r="Q18" s="121"/>
      <c r="R18" s="120"/>
      <c r="S18" s="24"/>
      <c r="T18" s="25"/>
      <c r="U18" s="43"/>
      <c r="V18" s="25"/>
      <c r="W18" s="24"/>
      <c r="X18" s="25"/>
      <c r="Y18" s="43"/>
      <c r="Z18" s="25"/>
      <c r="AA18" s="24"/>
      <c r="AB18" s="25"/>
      <c r="AC18" s="43"/>
      <c r="AD18" s="25"/>
      <c r="AE18" s="24"/>
      <c r="AF18" s="25"/>
      <c r="AG18" s="24"/>
      <c r="AH18" s="25"/>
      <c r="AI18" s="24"/>
      <c r="AJ18" s="25"/>
      <c r="AK18" s="43"/>
      <c r="AL18" s="91"/>
      <c r="AM18" s="107">
        <f>D18+F18+H18+J18+L18+N18+P18+R18+T18+V18+X18+Z18+AB18+AD18+AF18+AH18+AJ18+AL18</f>
        <v>0</v>
      </c>
      <c r="AN18" s="25" t="s">
        <v>15</v>
      </c>
      <c r="AO18" s="153"/>
      <c r="AP18" s="154">
        <f>C18+C19+C20+E18+E19+E20+G18+G19+G20+I18+I19+I20+K18+K19+K20+M18+M19+M20+O18+O19+O20+Q18+Q19+Q20+S18+S19+S20+U18+U19+U20+W18+W19+W20+Y18+Y19+Y20+AA18+AA19+AA20+AC18+AC19+AC20+AE18+AE19+AE20+AG18+AG19+AG20+AI18+AI19+AI20+AK18+AK19+AK20</f>
        <v>254.874</v>
      </c>
    </row>
    <row r="19" spans="1:42" x14ac:dyDescent="0.3">
      <c r="A19" s="38"/>
      <c r="B19" s="69" t="s">
        <v>16</v>
      </c>
      <c r="C19" s="166"/>
      <c r="D19" s="167"/>
      <c r="E19" s="168"/>
      <c r="F19" s="167"/>
      <c r="G19" s="26"/>
      <c r="H19" s="27"/>
      <c r="I19" s="124"/>
      <c r="J19" s="123"/>
      <c r="K19" s="122"/>
      <c r="L19" s="123"/>
      <c r="M19" s="124"/>
      <c r="N19" s="123"/>
      <c r="O19" s="122"/>
      <c r="P19" s="123"/>
      <c r="Q19" s="124"/>
      <c r="R19" s="123"/>
      <c r="S19" s="26"/>
      <c r="T19" s="27"/>
      <c r="U19" s="44"/>
      <c r="V19" s="27"/>
      <c r="W19" s="26"/>
      <c r="X19" s="27"/>
      <c r="Y19" s="44"/>
      <c r="Z19" s="27"/>
      <c r="AA19" s="26"/>
      <c r="AB19" s="27"/>
      <c r="AC19" s="44"/>
      <c r="AD19" s="27"/>
      <c r="AE19" s="26"/>
      <c r="AF19" s="27"/>
      <c r="AG19" s="26"/>
      <c r="AH19" s="27"/>
      <c r="AI19" s="26"/>
      <c r="AJ19" s="27"/>
      <c r="AK19" s="44"/>
      <c r="AL19" s="23"/>
      <c r="AM19" s="108">
        <f t="shared" ref="AM19:AM20" si="3">D19+F19+H19+J19+L19+N19+P19+R19+T19+V19+X19+Z19+AB19+AD19+AF19+AH19+AJ19+AL19</f>
        <v>0</v>
      </c>
      <c r="AN19" s="27" t="s">
        <v>16</v>
      </c>
      <c r="AO19" s="38"/>
      <c r="AP19" s="155"/>
    </row>
    <row r="20" spans="1:42" ht="15" thickBot="1" x14ac:dyDescent="0.35">
      <c r="A20" s="39"/>
      <c r="B20" s="70" t="s">
        <v>17</v>
      </c>
      <c r="C20" s="169">
        <v>36.567</v>
      </c>
      <c r="D20" s="170">
        <v>0</v>
      </c>
      <c r="E20" s="171">
        <v>41.85</v>
      </c>
      <c r="F20" s="170">
        <v>4</v>
      </c>
      <c r="G20" s="28">
        <v>36.718000000000004</v>
      </c>
      <c r="H20" s="29">
        <v>4</v>
      </c>
      <c r="I20" s="127">
        <v>30.016999999999999</v>
      </c>
      <c r="J20" s="126">
        <v>0</v>
      </c>
      <c r="K20" s="125">
        <v>27.594999999999999</v>
      </c>
      <c r="L20" s="126">
        <v>0</v>
      </c>
      <c r="M20" s="127">
        <v>26.385999999999999</v>
      </c>
      <c r="N20" s="126">
        <v>0</v>
      </c>
      <c r="O20" s="125">
        <v>28.326000000000001</v>
      </c>
      <c r="P20" s="126">
        <v>0</v>
      </c>
      <c r="Q20" s="127">
        <v>27.414999999999999</v>
      </c>
      <c r="R20" s="126"/>
      <c r="S20" s="28"/>
      <c r="T20" s="29"/>
      <c r="U20" s="45"/>
      <c r="V20" s="29"/>
      <c r="W20" s="28"/>
      <c r="X20" s="29"/>
      <c r="Y20" s="45"/>
      <c r="Z20" s="29"/>
      <c r="AA20" s="28"/>
      <c r="AB20" s="29"/>
      <c r="AC20" s="45"/>
      <c r="AD20" s="29"/>
      <c r="AE20" s="28"/>
      <c r="AF20" s="29"/>
      <c r="AG20" s="28"/>
      <c r="AH20" s="29"/>
      <c r="AI20" s="28"/>
      <c r="AJ20" s="29"/>
      <c r="AK20" s="45"/>
      <c r="AL20" s="92"/>
      <c r="AM20" s="109">
        <f t="shared" si="3"/>
        <v>8</v>
      </c>
      <c r="AN20" s="29" t="s">
        <v>17</v>
      </c>
      <c r="AO20" s="39"/>
      <c r="AP20" s="156"/>
    </row>
    <row r="21" spans="1:42" ht="7.2" customHeight="1" thickBot="1" x14ac:dyDescent="0.35">
      <c r="C21" s="2"/>
      <c r="D21" s="3"/>
      <c r="E21" s="2"/>
      <c r="F21" s="3"/>
      <c r="G21" s="2"/>
      <c r="H21" s="3"/>
      <c r="J21" s="3"/>
      <c r="K21" s="2"/>
      <c r="L21" s="3"/>
      <c r="N21" s="3"/>
      <c r="O21" s="231"/>
      <c r="P21" s="232"/>
      <c r="Q21" s="233"/>
      <c r="R21" s="232"/>
      <c r="S21" s="2"/>
      <c r="T21" s="3"/>
      <c r="V21" s="3"/>
      <c r="W21" s="2"/>
      <c r="X21" s="3"/>
      <c r="Z21" s="3"/>
      <c r="AA21" s="2"/>
      <c r="AB21" s="3"/>
      <c r="AD21" s="3"/>
      <c r="AE21" s="2"/>
      <c r="AF21" s="3"/>
      <c r="AG21" s="2"/>
      <c r="AH21" s="3"/>
      <c r="AI21" s="2"/>
      <c r="AJ21" s="3"/>
      <c r="AM21" s="100"/>
      <c r="AN21" s="96"/>
      <c r="AP21" s="138"/>
    </row>
    <row r="22" spans="1:42" x14ac:dyDescent="0.3">
      <c r="A22" s="51" t="s">
        <v>22</v>
      </c>
      <c r="B22" s="71" t="s">
        <v>15</v>
      </c>
      <c r="C22" s="172"/>
      <c r="D22" s="173"/>
      <c r="E22" s="172"/>
      <c r="F22" s="173"/>
      <c r="G22" s="119"/>
      <c r="H22" s="120"/>
      <c r="I22" s="121"/>
      <c r="J22" s="120"/>
      <c r="K22" s="119"/>
      <c r="L22" s="120"/>
      <c r="M22" s="121"/>
      <c r="N22" s="120"/>
      <c r="O22" s="119"/>
      <c r="P22" s="120"/>
      <c r="Q22" s="121"/>
      <c r="R22" s="120"/>
      <c r="S22" s="54"/>
      <c r="T22" s="55"/>
      <c r="U22" s="60"/>
      <c r="V22" s="55"/>
      <c r="W22" s="54"/>
      <c r="X22" s="55"/>
      <c r="Y22" s="60"/>
      <c r="Z22" s="55"/>
      <c r="AA22" s="54"/>
      <c r="AB22" s="55"/>
      <c r="AC22" s="60"/>
      <c r="AD22" s="55"/>
      <c r="AE22" s="54"/>
      <c r="AF22" s="55"/>
      <c r="AG22" s="54"/>
      <c r="AH22" s="55"/>
      <c r="AI22" s="54"/>
      <c r="AJ22" s="55"/>
      <c r="AK22" s="60"/>
      <c r="AL22" s="93"/>
      <c r="AM22" s="110">
        <f>D22+F22+H22+J22+L22+N22+P22+R22+T22+V22+X22+Z22+AB22+AD22+AF22+AH22+AJ22+AL22</f>
        <v>0</v>
      </c>
      <c r="AN22" s="55" t="s">
        <v>15</v>
      </c>
      <c r="AO22" s="157"/>
      <c r="AP22" s="158">
        <f>C22+C23+C24+E22+E23+E24+G22+G23+G24+I22+I23+I24+K22+K23+K24+M22+M23+M24+O22+O23+O24+Q22+Q23+Q24+S22+S23+S24+U22+U23+U24+W22+W23+W24+Y22+Y23+Y24+AA22+AA23+AA24+AC22+AC23+AC24+AE22+AE23+AE24+AG22+AG23+AG24+AI22+AI23+AI24+AK22+AK23+AK24</f>
        <v>242.16099999999997</v>
      </c>
    </row>
    <row r="23" spans="1:42" x14ac:dyDescent="0.3">
      <c r="A23" s="52"/>
      <c r="B23" s="72" t="s">
        <v>16</v>
      </c>
      <c r="C23" s="174"/>
      <c r="D23" s="175"/>
      <c r="E23" s="174">
        <v>24.137</v>
      </c>
      <c r="F23" s="175">
        <v>5</v>
      </c>
      <c r="G23" s="122"/>
      <c r="H23" s="123"/>
      <c r="I23" s="124"/>
      <c r="J23" s="123"/>
      <c r="K23" s="122"/>
      <c r="L23" s="123"/>
      <c r="M23" s="124"/>
      <c r="N23" s="123"/>
      <c r="O23" s="122"/>
      <c r="P23" s="123"/>
      <c r="Q23" s="124"/>
      <c r="R23" s="123"/>
      <c r="S23" s="56"/>
      <c r="T23" s="57"/>
      <c r="U23" s="61"/>
      <c r="V23" s="57"/>
      <c r="W23" s="56"/>
      <c r="X23" s="57"/>
      <c r="Y23" s="61"/>
      <c r="Z23" s="57"/>
      <c r="AA23" s="56"/>
      <c r="AB23" s="57"/>
      <c r="AC23" s="61"/>
      <c r="AD23" s="57"/>
      <c r="AE23" s="56"/>
      <c r="AF23" s="57"/>
      <c r="AG23" s="56"/>
      <c r="AH23" s="57"/>
      <c r="AI23" s="56"/>
      <c r="AJ23" s="57"/>
      <c r="AK23" s="61"/>
      <c r="AL23" s="94"/>
      <c r="AM23" s="111">
        <f t="shared" ref="AM23:AM24" si="4">D23+F23+H23+J23+L23+N23+P23+R23+T23+V23+X23+Z23+AB23+AD23+AF23+AH23+AJ23+AL23</f>
        <v>5</v>
      </c>
      <c r="AN23" s="57" t="s">
        <v>16</v>
      </c>
      <c r="AO23" s="159"/>
      <c r="AP23" s="160"/>
    </row>
    <row r="24" spans="1:42" ht="15" thickBot="1" x14ac:dyDescent="0.35">
      <c r="A24" s="53"/>
      <c r="B24" s="73" t="s">
        <v>17</v>
      </c>
      <c r="C24" s="176">
        <v>36.567</v>
      </c>
      <c r="D24" s="177">
        <v>0</v>
      </c>
      <c r="E24" s="176"/>
      <c r="F24" s="177"/>
      <c r="G24" s="125">
        <v>41.718000000000004</v>
      </c>
      <c r="H24" s="126">
        <v>0</v>
      </c>
      <c r="I24" s="127">
        <v>30.016999999999999</v>
      </c>
      <c r="J24" s="126">
        <v>0</v>
      </c>
      <c r="K24" s="125">
        <v>27.594999999999999</v>
      </c>
      <c r="L24" s="126">
        <v>0</v>
      </c>
      <c r="M24" s="127">
        <v>26.385999999999999</v>
      </c>
      <c r="N24" s="126">
        <v>0</v>
      </c>
      <c r="O24" s="125">
        <v>28.326000000000001</v>
      </c>
      <c r="P24" s="126">
        <v>0</v>
      </c>
      <c r="Q24" s="127">
        <v>27.414999999999999</v>
      </c>
      <c r="R24" s="126"/>
      <c r="S24" s="58"/>
      <c r="T24" s="59"/>
      <c r="U24" s="62"/>
      <c r="V24" s="59"/>
      <c r="W24" s="58"/>
      <c r="X24" s="59"/>
      <c r="Y24" s="62"/>
      <c r="Z24" s="59"/>
      <c r="AA24" s="58"/>
      <c r="AB24" s="59"/>
      <c r="AC24" s="62"/>
      <c r="AD24" s="59"/>
      <c r="AE24" s="58"/>
      <c r="AF24" s="59"/>
      <c r="AG24" s="58"/>
      <c r="AH24" s="59"/>
      <c r="AI24" s="58"/>
      <c r="AJ24" s="59"/>
      <c r="AK24" s="62"/>
      <c r="AL24" s="95"/>
      <c r="AM24" s="112">
        <f t="shared" si="4"/>
        <v>0</v>
      </c>
      <c r="AN24" s="59" t="s">
        <v>17</v>
      </c>
      <c r="AO24" s="161"/>
      <c r="AP24" s="162"/>
    </row>
    <row r="25" spans="1:42" ht="8.4" customHeight="1" thickBot="1" x14ac:dyDescent="0.35">
      <c r="C25" s="2"/>
      <c r="D25" s="3"/>
      <c r="E25" s="2"/>
      <c r="F25" s="3"/>
      <c r="G25" s="2"/>
      <c r="H25" s="3"/>
      <c r="J25" s="3"/>
      <c r="K25" s="2"/>
      <c r="L25" s="3"/>
      <c r="N25" s="3"/>
      <c r="O25" s="231"/>
      <c r="P25" s="232"/>
      <c r="Q25" s="233"/>
      <c r="R25" s="232"/>
      <c r="S25" s="2"/>
      <c r="T25" s="3"/>
      <c r="V25" s="3"/>
      <c r="W25" s="2"/>
      <c r="X25" s="3"/>
      <c r="Z25" s="3"/>
      <c r="AA25" s="2"/>
      <c r="AB25" s="3"/>
      <c r="AD25" s="3"/>
      <c r="AE25" s="2"/>
      <c r="AF25" s="3"/>
      <c r="AG25" s="2"/>
      <c r="AH25" s="3"/>
      <c r="AI25" s="2"/>
      <c r="AJ25" s="3"/>
      <c r="AM25" s="100"/>
      <c r="AN25" s="96"/>
      <c r="AP25" s="138"/>
    </row>
    <row r="26" spans="1:42" x14ac:dyDescent="0.3">
      <c r="A26" s="30" t="s">
        <v>35</v>
      </c>
      <c r="B26" s="30" t="s">
        <v>15</v>
      </c>
      <c r="C26" s="128"/>
      <c r="D26" s="120"/>
      <c r="E26" s="119"/>
      <c r="F26" s="120"/>
      <c r="G26" s="7"/>
      <c r="H26" s="8"/>
      <c r="I26" s="40"/>
      <c r="J26" s="8"/>
      <c r="K26" s="119"/>
      <c r="L26" s="120"/>
      <c r="M26" s="121"/>
      <c r="N26" s="120"/>
      <c r="O26" s="119"/>
      <c r="P26" s="120"/>
      <c r="Q26" s="121"/>
      <c r="R26" s="120"/>
      <c r="S26" s="7"/>
      <c r="T26" s="8"/>
      <c r="U26" s="40"/>
      <c r="V26" s="8"/>
      <c r="W26" s="7"/>
      <c r="X26" s="8"/>
      <c r="Y26" s="40"/>
      <c r="Z26" s="8"/>
      <c r="AA26" s="7"/>
      <c r="AB26" s="8"/>
      <c r="AC26" s="40"/>
      <c r="AD26" s="8"/>
      <c r="AE26" s="7"/>
      <c r="AF26" s="8"/>
      <c r="AG26" s="7"/>
      <c r="AH26" s="8"/>
      <c r="AI26" s="7"/>
      <c r="AJ26" s="8"/>
      <c r="AK26" s="40"/>
      <c r="AL26" s="83"/>
      <c r="AM26" s="97">
        <f>D26+F26+H26+J26+L26+N26+P26+R26+T26+V26+X26+Z26+AB26+AD26+AF26+AH26+AJ26+AL26</f>
        <v>0</v>
      </c>
      <c r="AN26" s="8" t="s">
        <v>15</v>
      </c>
      <c r="AO26" s="141"/>
      <c r="AP26" s="142">
        <f>C26+C27+C28+E26+E27+E28+G26+G27+G28+I26+I27+I28+K26+K27+K28+M26+M27+M28+O26+O27+O28+Q26+Q27+Q28+S26+S27+S28+U26+U27+U28+W26+W27+W28+Y26+Y27+Y28+AA26+AA27+AA28+AC26+AC27+AC28+AE26+AE27+AE28+AG26+AG27+AG28+AI26+AI27+AI28+AK26+AK27+AK28</f>
        <v>244.535</v>
      </c>
    </row>
    <row r="27" spans="1:42" x14ac:dyDescent="0.3">
      <c r="A27" s="4"/>
      <c r="B27" s="63" t="s">
        <v>16</v>
      </c>
      <c r="C27" s="129"/>
      <c r="D27" s="123"/>
      <c r="E27" s="122"/>
      <c r="F27" s="123"/>
      <c r="G27" s="9"/>
      <c r="H27" s="10"/>
      <c r="I27" s="41">
        <v>25.016999999999999</v>
      </c>
      <c r="J27" s="10">
        <v>5</v>
      </c>
      <c r="K27" s="122"/>
      <c r="L27" s="123"/>
      <c r="M27" s="124"/>
      <c r="N27" s="123"/>
      <c r="O27" s="122"/>
      <c r="P27" s="123"/>
      <c r="Q27" s="124"/>
      <c r="R27" s="123"/>
      <c r="S27" s="9"/>
      <c r="T27" s="10"/>
      <c r="U27" s="41"/>
      <c r="V27" s="10"/>
      <c r="W27" s="9"/>
      <c r="X27" s="10"/>
      <c r="Y27" s="41"/>
      <c r="Z27" s="10"/>
      <c r="AA27" s="9"/>
      <c r="AB27" s="10"/>
      <c r="AC27" s="41"/>
      <c r="AD27" s="10"/>
      <c r="AE27" s="9"/>
      <c r="AF27" s="10"/>
      <c r="AG27" s="9"/>
      <c r="AH27" s="10"/>
      <c r="AI27" s="9"/>
      <c r="AJ27" s="10"/>
      <c r="AK27" s="41"/>
      <c r="AL27" s="6"/>
      <c r="AM27" s="98">
        <f t="shared" ref="AM27:AM28" si="5">D27+F27+H27+J27+L27+N27+P27+R27+T27+V27+X27+Z27+AB27+AD27+AF27+AH27+AJ27+AL27</f>
        <v>5</v>
      </c>
      <c r="AN27" s="10" t="s">
        <v>16</v>
      </c>
      <c r="AO27" s="4"/>
      <c r="AP27" s="143"/>
    </row>
    <row r="28" spans="1:42" ht="15" thickBot="1" x14ac:dyDescent="0.35">
      <c r="A28" s="5"/>
      <c r="B28" s="64" t="s">
        <v>17</v>
      </c>
      <c r="C28" s="130">
        <v>36.567</v>
      </c>
      <c r="D28" s="126">
        <v>0</v>
      </c>
      <c r="E28" s="125">
        <v>46.85</v>
      </c>
      <c r="F28" s="126">
        <v>0</v>
      </c>
      <c r="G28" s="11">
        <v>26.379000000000001</v>
      </c>
      <c r="H28" s="12">
        <v>5</v>
      </c>
      <c r="I28" s="42"/>
      <c r="J28" s="12"/>
      <c r="K28" s="125">
        <v>27.594999999999999</v>
      </c>
      <c r="L28" s="126">
        <v>0</v>
      </c>
      <c r="M28" s="127">
        <v>26.385999999999999</v>
      </c>
      <c r="N28" s="126">
        <v>0</v>
      </c>
      <c r="O28" s="125">
        <v>28.326000000000001</v>
      </c>
      <c r="P28" s="126">
        <v>0</v>
      </c>
      <c r="Q28" s="127">
        <v>27.414999999999999</v>
      </c>
      <c r="R28" s="126"/>
      <c r="S28" s="11"/>
      <c r="T28" s="12"/>
      <c r="U28" s="42"/>
      <c r="V28" s="12"/>
      <c r="W28" s="11"/>
      <c r="X28" s="12"/>
      <c r="Y28" s="42"/>
      <c r="Z28" s="12"/>
      <c r="AA28" s="11"/>
      <c r="AB28" s="12"/>
      <c r="AC28" s="42"/>
      <c r="AD28" s="12"/>
      <c r="AE28" s="11"/>
      <c r="AF28" s="12"/>
      <c r="AG28" s="11"/>
      <c r="AH28" s="12"/>
      <c r="AI28" s="11"/>
      <c r="AJ28" s="12"/>
      <c r="AK28" s="42"/>
      <c r="AL28" s="84"/>
      <c r="AM28" s="99">
        <f t="shared" si="5"/>
        <v>5</v>
      </c>
      <c r="AN28" s="12" t="s">
        <v>17</v>
      </c>
      <c r="AO28" s="5"/>
      <c r="AP28" s="144"/>
    </row>
    <row r="29" spans="1:42" ht="7.2" customHeight="1" thickBot="1" x14ac:dyDescent="0.35">
      <c r="O29" s="233"/>
      <c r="P29" s="233"/>
      <c r="Q29" s="233"/>
      <c r="R29" s="233"/>
      <c r="AP29" s="138"/>
    </row>
    <row r="30" spans="1:42" x14ac:dyDescent="0.3">
      <c r="A30" s="34" t="s">
        <v>52</v>
      </c>
      <c r="B30" s="34" t="s">
        <v>15</v>
      </c>
      <c r="C30" s="128"/>
      <c r="D30" s="120"/>
      <c r="E30" s="119"/>
      <c r="F30" s="120"/>
      <c r="G30" s="119"/>
      <c r="H30" s="120"/>
      <c r="I30" s="121"/>
      <c r="J30" s="120"/>
      <c r="K30" s="76">
        <v>22.594999999999999</v>
      </c>
      <c r="L30" s="47">
        <v>5</v>
      </c>
      <c r="M30" s="46">
        <v>21.385999999999999</v>
      </c>
      <c r="N30" s="47">
        <v>5</v>
      </c>
      <c r="O30" s="119"/>
      <c r="P30" s="120"/>
      <c r="Q30" s="121"/>
      <c r="R30" s="120"/>
      <c r="S30" s="76"/>
      <c r="T30" s="47"/>
      <c r="U30" s="46"/>
      <c r="V30" s="47"/>
      <c r="W30" s="76"/>
      <c r="X30" s="47"/>
      <c r="Y30" s="46"/>
      <c r="Z30" s="47"/>
      <c r="AA30" s="76"/>
      <c r="AB30" s="47"/>
      <c r="AC30" s="46"/>
      <c r="AD30" s="47"/>
      <c r="AE30" s="76"/>
      <c r="AF30" s="47"/>
      <c r="AG30" s="76"/>
      <c r="AH30" s="47"/>
      <c r="AI30" s="76"/>
      <c r="AJ30" s="47"/>
      <c r="AK30" s="46"/>
      <c r="AL30" s="88"/>
      <c r="AM30" s="104">
        <f>D30+F30+H30+J30+L30+N30+P30+R30+T30+V30+X30+Z30+AB30+AD30+AF30+AH30+AJ30+AL30</f>
        <v>10</v>
      </c>
      <c r="AN30" s="47" t="s">
        <v>15</v>
      </c>
      <c r="AO30" s="149"/>
      <c r="AP30" s="150">
        <f>C30+C31+C32+E30+E31+E32+G30+G31+G32+I30+I31+I32+K30+K31+K32+M30+M31+M32+O30+O31+O32+Q30+Q31+Q32+S30+S31+S32+U30+U31+U32+W30+W31+W32+Y30+Y31+Y32+AA30+AA31+AA32+AC30+AC31+AC32+AE30+AE31+AE32+AG30+AG31+AG32+AI30+AI31+AI32+AK30+AK31+AK32</f>
        <v>254.874</v>
      </c>
    </row>
    <row r="31" spans="1:42" x14ac:dyDescent="0.3">
      <c r="A31" s="35"/>
      <c r="B31" s="67" t="s">
        <v>16</v>
      </c>
      <c r="C31" s="129"/>
      <c r="D31" s="123"/>
      <c r="E31" s="122"/>
      <c r="F31" s="123"/>
      <c r="G31" s="122"/>
      <c r="H31" s="123"/>
      <c r="I31" s="124"/>
      <c r="J31" s="123"/>
      <c r="K31" s="77"/>
      <c r="L31" s="48"/>
      <c r="M31" s="22"/>
      <c r="N31" s="48"/>
      <c r="O31" s="122"/>
      <c r="P31" s="123"/>
      <c r="Q31" s="124"/>
      <c r="R31" s="123"/>
      <c r="S31" s="77"/>
      <c r="T31" s="48"/>
      <c r="U31" s="22"/>
      <c r="V31" s="48"/>
      <c r="W31" s="77"/>
      <c r="X31" s="48"/>
      <c r="Y31" s="22"/>
      <c r="Z31" s="48"/>
      <c r="AA31" s="77"/>
      <c r="AB31" s="48"/>
      <c r="AC31" s="22"/>
      <c r="AD31" s="48"/>
      <c r="AE31" s="77"/>
      <c r="AF31" s="48"/>
      <c r="AG31" s="77"/>
      <c r="AH31" s="48"/>
      <c r="AI31" s="77"/>
      <c r="AJ31" s="48"/>
      <c r="AK31" s="22"/>
      <c r="AL31" s="89"/>
      <c r="AM31" s="105">
        <f t="shared" ref="AM31:AM32" si="6">D31+F31+H31+J31+L31+N31+P31+R31+T31+V31+X31+Z31+AB31+AD31+AF31+AH31+AJ31+AL31</f>
        <v>0</v>
      </c>
      <c r="AN31" s="48" t="s">
        <v>16</v>
      </c>
      <c r="AO31" s="35"/>
      <c r="AP31" s="151"/>
    </row>
    <row r="32" spans="1:42" ht="15" thickBot="1" x14ac:dyDescent="0.35">
      <c r="A32" s="36"/>
      <c r="B32" s="68" t="s">
        <v>17</v>
      </c>
      <c r="C32" s="130">
        <v>36.567</v>
      </c>
      <c r="D32" s="126">
        <v>0</v>
      </c>
      <c r="E32" s="125">
        <v>46.85</v>
      </c>
      <c r="F32" s="126">
        <v>0</v>
      </c>
      <c r="G32" s="125">
        <v>41.718000000000004</v>
      </c>
      <c r="H32" s="126">
        <v>0</v>
      </c>
      <c r="I32" s="127">
        <v>30.016999999999999</v>
      </c>
      <c r="J32" s="126">
        <v>0</v>
      </c>
      <c r="K32" s="78"/>
      <c r="L32" s="50"/>
      <c r="M32" s="49"/>
      <c r="N32" s="50"/>
      <c r="O32" s="125">
        <v>28.326000000000001</v>
      </c>
      <c r="P32" s="126">
        <v>0</v>
      </c>
      <c r="Q32" s="127">
        <v>27.414999999999999</v>
      </c>
      <c r="R32" s="126"/>
      <c r="S32" s="78"/>
      <c r="T32" s="50"/>
      <c r="U32" s="49"/>
      <c r="V32" s="50"/>
      <c r="W32" s="78"/>
      <c r="X32" s="50"/>
      <c r="Y32" s="49"/>
      <c r="Z32" s="50"/>
      <c r="AA32" s="78"/>
      <c r="AB32" s="50"/>
      <c r="AC32" s="49"/>
      <c r="AD32" s="50"/>
      <c r="AE32" s="78"/>
      <c r="AF32" s="50"/>
      <c r="AG32" s="78"/>
      <c r="AH32" s="50"/>
      <c r="AI32" s="78"/>
      <c r="AJ32" s="50"/>
      <c r="AK32" s="49"/>
      <c r="AL32" s="90"/>
      <c r="AM32" s="106">
        <f t="shared" si="6"/>
        <v>0</v>
      </c>
      <c r="AN32" s="50" t="s">
        <v>17</v>
      </c>
      <c r="AO32" s="36"/>
      <c r="AP32" s="152"/>
    </row>
    <row r="34" spans="1:1" x14ac:dyDescent="0.3">
      <c r="A34" t="s">
        <v>57</v>
      </c>
    </row>
  </sheetData>
  <mergeCells count="26">
    <mergeCell ref="M4:N4"/>
    <mergeCell ref="O4:P4"/>
    <mergeCell ref="W3:Z3"/>
    <mergeCell ref="C4:D4"/>
    <mergeCell ref="E4:F4"/>
    <mergeCell ref="G4:H4"/>
    <mergeCell ref="I4:J4"/>
    <mergeCell ref="K4:L4"/>
    <mergeCell ref="Q4:R4"/>
    <mergeCell ref="S4:T4"/>
    <mergeCell ref="U4:V4"/>
    <mergeCell ref="W4:X4"/>
    <mergeCell ref="Y4:Z4"/>
    <mergeCell ref="C3:F3"/>
    <mergeCell ref="G3:J3"/>
    <mergeCell ref="K3:N3"/>
    <mergeCell ref="O3:R3"/>
    <mergeCell ref="S3:V3"/>
    <mergeCell ref="AA3:AD3"/>
    <mergeCell ref="AE3:AH3"/>
    <mergeCell ref="AI3:AL3"/>
    <mergeCell ref="AC4:AD4"/>
    <mergeCell ref="AE4:AF4"/>
    <mergeCell ref="AI4:AJ4"/>
    <mergeCell ref="AK4:AL4"/>
    <mergeCell ref="AA4:A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ADULTO GYMKHANA</vt:lpstr>
      <vt:lpstr>TEEN GYMKHANA</vt:lpstr>
      <vt:lpstr>YOUTH GYMKHANA</vt:lpstr>
      <vt:lpstr>ADULTO BARRILES</vt:lpstr>
      <vt:lpstr>TEEN BARRILES</vt:lpstr>
      <vt:lpstr>YOUTH BARRILES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Nahrgang</dc:creator>
  <cp:lastModifiedBy>Joceline Ramirez</cp:lastModifiedBy>
  <cp:lastPrinted>2026-03-31T03:30:40Z</cp:lastPrinted>
  <dcterms:created xsi:type="dcterms:W3CDTF">2021-04-12T14:57:36Z</dcterms:created>
  <dcterms:modified xsi:type="dcterms:W3CDTF">2026-05-28T03:33:54Z</dcterms:modified>
</cp:coreProperties>
</file>