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6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7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8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9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4a24865a441f7f9/Documents/"/>
    </mc:Choice>
  </mc:AlternateContent>
  <xr:revisionPtr revIDLastSave="596" documentId="8_{8A2AEC24-9D9A-4B40-9F00-7E1D411F5EC7}" xr6:coauthVersionLast="47" xr6:coauthVersionMax="47" xr10:uidLastSave="{5596EB1F-D3D1-4734-AB15-E32060D78940}"/>
  <bookViews>
    <workbookView xWindow="-108" yWindow="-108" windowWidth="23256" windowHeight="12456" xr2:uid="{52AF752A-8FAE-44C4-8CAC-611C8117DB9F}"/>
  </bookViews>
  <sheets>
    <sheet name="PREMIOS" sheetId="11" r:id="rId1"/>
    <sheet name="BARRILES ADULTO" sheetId="6" r:id="rId2"/>
    <sheet name="BARRILES TEEN" sheetId="5" r:id="rId3"/>
    <sheet name="BARRILES YOUTH" sheetId="4" r:id="rId4"/>
    <sheet name="BARRILES OPEN" sheetId="1" r:id="rId5"/>
    <sheet name="GYMKAHNA YOUTH" sheetId="3" r:id="rId6"/>
    <sheet name="GYMKAHNA TEEN" sheetId="7" r:id="rId7"/>
    <sheet name="GYMKAHNA ADULTO" sheetId="8" r:id="rId8"/>
    <sheet name="GYMKAHNA OPEN" sheetId="9" r:id="rId9"/>
    <sheet name="ALL AROUND" sheetId="2" r:id="rId10"/>
  </sheets>
  <definedNames>
    <definedName name="_xlchart.v1.0" hidden="1">'ALL AROUND'!$A$4:$B$29</definedName>
    <definedName name="_xlchart.v1.1" hidden="1">'ALL AROUND'!$C$3</definedName>
    <definedName name="_xlchart.v1.2" hidden="1">'ALL AROUND'!$C$4:$C$29</definedName>
    <definedName name="_xlchart.v1.3" hidden="1">'ALL AROUND'!$D$3</definedName>
    <definedName name="_xlchart.v1.4" hidden="1">'ALL AROUND'!$D$4:$D$29</definedName>
    <definedName name="_xlchart.v1.5" hidden="1">'ALL AROUND'!$E$3</definedName>
    <definedName name="_xlchart.v1.6" hidden="1">'ALL AROUND'!$E$4:$E$29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5" i="2" l="1"/>
  <c r="E6" i="2"/>
  <c r="E8" i="2"/>
  <c r="E24" i="2"/>
  <c r="E9" i="2"/>
  <c r="E10" i="2"/>
  <c r="E23" i="2"/>
  <c r="E11" i="2"/>
  <c r="E7" i="2"/>
  <c r="E15" i="2"/>
  <c r="E16" i="2"/>
  <c r="E17" i="2"/>
  <c r="E12" i="2"/>
  <c r="E14" i="2"/>
  <c r="E21" i="2"/>
  <c r="E13" i="2"/>
  <c r="E31" i="2"/>
  <c r="E30" i="2"/>
  <c r="E20" i="2"/>
  <c r="E19" i="2"/>
  <c r="E18" i="2"/>
  <c r="E22" i="2"/>
  <c r="E25" i="2"/>
  <c r="E27" i="2"/>
  <c r="E28" i="2"/>
  <c r="E26" i="2"/>
  <c r="E29" i="2"/>
  <c r="E4" i="2"/>
</calcChain>
</file>

<file path=xl/sharedStrings.xml><?xml version="1.0" encoding="utf-8"?>
<sst xmlns="http://schemas.openxmlformats.org/spreadsheetml/2006/main" count="503" uniqueCount="107">
  <si>
    <t>NOMBRE</t>
  </si>
  <si>
    <t>PUNTOS</t>
  </si>
  <si>
    <t>BARRILES YOUTH DIVISION 1</t>
  </si>
  <si>
    <t>BARRILES YOUTH DIVISION 2</t>
  </si>
  <si>
    <t>BARRILES YOUTH DIVISION 3</t>
  </si>
  <si>
    <t>BARRILES YOUTH SUMA TIEMPOS</t>
  </si>
  <si>
    <t xml:space="preserve">NOMBRE </t>
  </si>
  <si>
    <t>TIEMPO</t>
  </si>
  <si>
    <t>ANA SABELLA IRIZARRY</t>
  </si>
  <si>
    <t>DANIELLA SANCHEZ</t>
  </si>
  <si>
    <t>GAEL SANCHEZ</t>
  </si>
  <si>
    <t>ARIANNA HERNANDEZ</t>
  </si>
  <si>
    <t>RYAN</t>
  </si>
  <si>
    <t>MILA TURRI</t>
  </si>
  <si>
    <t>ALAYNA FAMANIA</t>
  </si>
  <si>
    <t>BARRILES TEEN DIVISION 1</t>
  </si>
  <si>
    <t>BARRILES TEEN DIVISION 2</t>
  </si>
  <si>
    <t>BARRILES TEEN DIVISION 3</t>
  </si>
  <si>
    <t>BARRILES TEEN SUMA DE TIEMPOS</t>
  </si>
  <si>
    <t>ANA SOFIA IRIZARRY</t>
  </si>
  <si>
    <t>PAOLA ARROYO</t>
  </si>
  <si>
    <t>LINDAMARI VAZQUEZ</t>
  </si>
  <si>
    <t>SOPHIA TURRI</t>
  </si>
  <si>
    <t>GABRIELLA MIA CRIADO</t>
  </si>
  <si>
    <t>DENIS SANCHEZ</t>
  </si>
  <si>
    <t>BARRILES ADULTO DIVISION 1</t>
  </si>
  <si>
    <t>BARRILES ADULTO DIVISION 2</t>
  </si>
  <si>
    <t>BARRILES ADULTO DIVISION 3</t>
  </si>
  <si>
    <t>BARRILES ADULTO SUMA DE TIEMPOS</t>
  </si>
  <si>
    <t>KRYSTAL ACEVEDO</t>
  </si>
  <si>
    <t>JOANNE RODRIGUEZ</t>
  </si>
  <si>
    <t>JAVIER HERNANDEZ</t>
  </si>
  <si>
    <t>PABLO QUINONES</t>
  </si>
  <si>
    <t>FELIX DIAZ</t>
  </si>
  <si>
    <t>LESLIE RODRIGUEZ</t>
  </si>
  <si>
    <t>GENESIS GUZMAN</t>
  </si>
  <si>
    <t>ROTTSEN RODRIGUEZ</t>
  </si>
  <si>
    <t>ISABELLA DEFENDINI</t>
  </si>
  <si>
    <t>KELLIE ROESLER</t>
  </si>
  <si>
    <t>ARIANNA RODRIGUEZ</t>
  </si>
  <si>
    <t>LINOSHKA ACOSTA</t>
  </si>
  <si>
    <t>GISLEIDY HERNANDEZ</t>
  </si>
  <si>
    <t>SANED FERNANDEZ</t>
  </si>
  <si>
    <t>ADRIANA CARLO</t>
  </si>
  <si>
    <t>POSICION</t>
  </si>
  <si>
    <t>BARRILES OPEN SUMA DE TIEMPOS</t>
  </si>
  <si>
    <t>GYMKHANA YOUTH DIVISION 1</t>
  </si>
  <si>
    <t>GYMKHANA YOUTH DIVISION 2</t>
  </si>
  <si>
    <t>GYMKHANA YOUTH DIVISION 3</t>
  </si>
  <si>
    <t>GYMKHANA YOUTH SUMA TIEMPOS</t>
  </si>
  <si>
    <t>GYMKHANA TEEN DIVISION 1</t>
  </si>
  <si>
    <t>GYMKHANA TEEN DIVISION 2</t>
  </si>
  <si>
    <t>GYMKHANA TEEN DIVISION 3</t>
  </si>
  <si>
    <t>GYMKHANA TEEN SUMA DE TIEMPOS</t>
  </si>
  <si>
    <t>GYMKHANA ADULTO DIVISION 1</t>
  </si>
  <si>
    <t>GYMKHANA ADULTO DIVISION 2</t>
  </si>
  <si>
    <t>GYMKHANA ADULTO DIVISION 3</t>
  </si>
  <si>
    <t>GYMKHANA ADULTO SUMA DE TIEMPOS</t>
  </si>
  <si>
    <t>GYMKHANA OPEN SUMA DE TIEMPOS</t>
  </si>
  <si>
    <t>DENNIS SANCHEZ</t>
  </si>
  <si>
    <t>BARRILES</t>
  </si>
  <si>
    <t>GYMKHANA</t>
  </si>
  <si>
    <t>TOTAL</t>
  </si>
  <si>
    <t>ALL AROUND SUMA DE TIEMPOS</t>
  </si>
  <si>
    <t>CAMPEON YOUTH</t>
  </si>
  <si>
    <t>PERSONA CON LA SUMA DE TIEMPO MENOR</t>
  </si>
  <si>
    <t>CAMPEON TEEN</t>
  </si>
  <si>
    <t>CAMPEON ADULTO</t>
  </si>
  <si>
    <t>CAMPEON OPEN</t>
  </si>
  <si>
    <t>PERSONA CON EL VALOR MENOR EN LA SUMA DE LOS TIEMPOS</t>
  </si>
  <si>
    <t>OTORGADO A LOS COMPETIDORES CON MAS DE UN 75% DE PARTICIPACION EN LOS EVENTOS DURANTE EL ANO</t>
  </si>
  <si>
    <t xml:space="preserve">ASISTENCIA </t>
  </si>
  <si>
    <t>10 % VOTACION COMPETIDORES Y OFICIALES</t>
  </si>
  <si>
    <t>SE UTILIZARA UN SISTEMA QUE COMBINA:  40% RENDIMIENTO (PUNTOS ACUMULADOS) , 30%  CONSISTENCIA(PARTICIPACION), 20% BIENESTAR Y PRESENTACION Y</t>
  </si>
  <si>
    <t>CABALLO DEL AñO</t>
  </si>
  <si>
    <t xml:space="preserve">LO GANARA EL BINOMIO QUE DEMUESTRE EL MEJOR DESARROLLO O MEJORAMIENTO DE SUS TIEMPOS </t>
  </si>
  <si>
    <t>SUPERACION</t>
  </si>
  <si>
    <t>EL HIGHEST EARNER ES LA PERSONA QUE HAYA GANADO LA MAYOR SUMA DE DINERO EN EL AñO</t>
  </si>
  <si>
    <t>HIGHEST EARNER</t>
  </si>
  <si>
    <t xml:space="preserve">SE OTORGARA UN FASTEST TIME POR PISTA, EL GANADDOR SERA EL TIEMPO MAS RAPIDO REGISTRADO POR PISTA EN EL AñO </t>
  </si>
  <si>
    <t>FASTEST TIME</t>
  </si>
  <si>
    <t>EL CAMPEON ALL AROUND SERA EL QUE OBTENGA LA SUMATORIA DE TIEMPOS MENOR AL SUMAR EL TOTAL DE TIEMPOS DE BARRILES CON LOS DE GYMKHANA</t>
  </si>
  <si>
    <t xml:space="preserve">CAMPEON ALL AROUND </t>
  </si>
  <si>
    <t xml:space="preserve">EL CAMPEON OPEN SERA LA PERSONA CON MENOR SUMA DE TIEMPOS ENTRE TODOS LOS COMPETIDORES </t>
  </si>
  <si>
    <t>CATEGORIA CORRESPONDIENTE MAS 5 SEGUNDOS. EL GANADOR SERA EL QUE TENGA LA SUMATORIA MAS BAJA O SEA MENOR TIEMPO(MAS RAPIDO)</t>
  </si>
  <si>
    <t xml:space="preserve">SE PREMIARA EL CAMPEON DE CADA CATEGORIA. ESTO SERA BASADO EN LA SUMA DE PUNTOS. (NO TIMES O AUSENCIA SE LES ASIGNARA EL TIEMPO DEL MAS LENTO DEL DIA DE LA </t>
  </si>
  <si>
    <t>CAMPEON POR CATEGORIA</t>
  </si>
  <si>
    <t>SE PREMIARAN LOS PRIMEROS 3 LUGARES DE CADA DIVISION POR CATEGORIA. ESTO SERA BASADO EN LA ACUMULACION DE PUNTOS</t>
  </si>
  <si>
    <t>PREMIOS POR CATEGORIA POR DIVISION</t>
  </si>
  <si>
    <t>1ST</t>
  </si>
  <si>
    <t>3RD</t>
  </si>
  <si>
    <t>2ND</t>
  </si>
  <si>
    <t>GYMKANA ADULTO</t>
  </si>
  <si>
    <t>GYMKANA TEEN</t>
  </si>
  <si>
    <t>GYMKHANA YOUTH</t>
  </si>
  <si>
    <t>CAMPEON  POR CATEGORIA</t>
  </si>
  <si>
    <t>DIVISION 3</t>
  </si>
  <si>
    <t>DIVISION 2</t>
  </si>
  <si>
    <t>DIVISION 1</t>
  </si>
  <si>
    <t>CATEGORIA</t>
  </si>
  <si>
    <t>PREMIOS GYMKHANA</t>
  </si>
  <si>
    <t>BARRILES ADULTO</t>
  </si>
  <si>
    <t>BARRILES TEEN</t>
  </si>
  <si>
    <t>BARRILES YOUTH</t>
  </si>
  <si>
    <t>CAMPEON ALL AROUND OPEN</t>
  </si>
  <si>
    <t>BARRILES + GYMKHANA</t>
  </si>
  <si>
    <t>PREMIOS BARRILES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</si>
</sst>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49998474074526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" xfId="0" applyFill="1" applyBorder="1"/>
    <xf numFmtId="0" fontId="0" fillId="0" borderId="5" xfId="0" applyFill="1" applyBorder="1"/>
    <xf numFmtId="0" fontId="0" fillId="0" borderId="7" xfId="0" applyFill="1" applyBorder="1"/>
    <xf numFmtId="0" fontId="0" fillId="0" borderId="9" xfId="0" applyFill="1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2" xfId="0" applyFill="1" applyBorder="1"/>
    <xf numFmtId="0" fontId="0" fillId="0" borderId="21" xfId="0" applyFill="1" applyBorder="1"/>
    <xf numFmtId="0" fontId="0" fillId="0" borderId="23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0" xfId="0" applyFill="1" applyBorder="1"/>
    <xf numFmtId="0" fontId="0" fillId="0" borderId="30" xfId="0" applyBorder="1"/>
    <xf numFmtId="0" fontId="0" fillId="0" borderId="7" xfId="0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4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2" borderId="33" xfId="0" applyFill="1" applyBorder="1"/>
    <xf numFmtId="0" fontId="0" fillId="3" borderId="36" xfId="0" applyFill="1" applyBorder="1" applyAlignment="1">
      <alignment horizontal="center"/>
    </xf>
    <xf numFmtId="0" fontId="0" fillId="4" borderId="36" xfId="0" applyFill="1" applyBorder="1"/>
    <xf numFmtId="0" fontId="0" fillId="4" borderId="37" xfId="0" applyFill="1" applyBorder="1"/>
    <xf numFmtId="0" fontId="0" fillId="4" borderId="33" xfId="0" applyFill="1" applyBorder="1"/>
    <xf numFmtId="0" fontId="0" fillId="4" borderId="38" xfId="0" applyFill="1" applyBorder="1"/>
    <xf numFmtId="0" fontId="0" fillId="2" borderId="39" xfId="0" applyFill="1" applyBorder="1"/>
    <xf numFmtId="0" fontId="0" fillId="3" borderId="28" xfId="0" applyFill="1" applyBorder="1"/>
    <xf numFmtId="0" fontId="0" fillId="4" borderId="16" xfId="0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0" fontId="0" fillId="4" borderId="41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/>
    <xf numFmtId="0" fontId="0" fillId="5" borderId="33" xfId="0" applyFill="1" applyBorder="1"/>
    <xf numFmtId="0" fontId="0" fillId="5" borderId="40" xfId="0" applyFill="1" applyBorder="1"/>
    <xf numFmtId="0" fontId="0" fillId="5" borderId="28" xfId="0" applyFill="1" applyBorder="1"/>
    <xf numFmtId="0" fontId="0" fillId="3" borderId="28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41" xfId="0" applyFill="1" applyBorder="1" applyAlignment="1">
      <alignment horizontal="center"/>
    </xf>
    <xf numFmtId="0" fontId="0" fillId="5" borderId="40" xfId="0" applyFill="1" applyBorder="1" applyAlignment="1">
      <alignment horizontal="center"/>
    </xf>
    <xf numFmtId="0" fontId="0" fillId="5" borderId="28" xfId="0" applyFill="1" applyBorder="1" applyAlignment="1">
      <alignment horizontal="center"/>
    </xf>
    <xf numFmtId="0" fontId="0" fillId="6" borderId="36" xfId="0" applyFill="1" applyBorder="1"/>
    <xf numFmtId="0" fontId="0" fillId="6" borderId="40" xfId="0" applyFill="1" applyBorder="1"/>
    <xf numFmtId="0" fontId="0" fillId="6" borderId="33" xfId="0" applyFill="1" applyBorder="1"/>
    <xf numFmtId="0" fontId="0" fillId="6" borderId="28" xfId="0" applyFill="1" applyBorder="1"/>
    <xf numFmtId="0" fontId="0" fillId="6" borderId="39" xfId="0" applyFill="1" applyBorder="1"/>
    <xf numFmtId="0" fontId="0" fillId="6" borderId="0" xfId="0" applyFill="1"/>
    <xf numFmtId="0" fontId="0" fillId="3" borderId="16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7" borderId="27" xfId="0" applyFont="1" applyFill="1" applyBorder="1" applyAlignment="1">
      <alignment horizontal="center"/>
    </xf>
    <xf numFmtId="0" fontId="1" fillId="7" borderId="35" xfId="0" applyFont="1" applyFill="1" applyBorder="1" applyAlignment="1">
      <alignment horizontal="center"/>
    </xf>
    <xf numFmtId="0" fontId="1" fillId="7" borderId="34" xfId="0" applyFont="1" applyFill="1" applyBorder="1" applyAlignment="1">
      <alignment horizontal="center"/>
    </xf>
    <xf numFmtId="0" fontId="1" fillId="8" borderId="27" xfId="0" applyFont="1" applyFill="1" applyBorder="1" applyAlignment="1">
      <alignment horizontal="center"/>
    </xf>
    <xf numFmtId="0" fontId="1" fillId="8" borderId="35" xfId="0" applyFont="1" applyFill="1" applyBorder="1" applyAlignment="1">
      <alignment horizontal="center"/>
    </xf>
    <xf numFmtId="0" fontId="1" fillId="8" borderId="34" xfId="0" applyFont="1" applyFill="1" applyBorder="1" applyAlignment="1">
      <alignment horizontal="center"/>
    </xf>
    <xf numFmtId="0" fontId="1" fillId="9" borderId="27" xfId="0" applyFont="1" applyFill="1" applyBorder="1" applyAlignment="1">
      <alignment horizontal="center"/>
    </xf>
    <xf numFmtId="0" fontId="1" fillId="9" borderId="35" xfId="0" applyFont="1" applyFill="1" applyBorder="1" applyAlignment="1">
      <alignment horizontal="center"/>
    </xf>
    <xf numFmtId="0" fontId="1" fillId="9" borderId="3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'BARRILES ADULTO'!$B$2:$B$3</c:f>
              <c:strCache>
                <c:ptCount val="2"/>
                <c:pt idx="0">
                  <c:v>BARRILES ADULTO DIVISION 1</c:v>
                </c:pt>
                <c:pt idx="1">
                  <c:v>PUNTOS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'BARRILES ADULTO'!$A$4:$A$18</c:f>
              <c:strCache>
                <c:ptCount val="15"/>
                <c:pt idx="0">
                  <c:v>JAVIER HERNANDEZ</c:v>
                </c:pt>
                <c:pt idx="1">
                  <c:v>FELIX DIAZ</c:v>
                </c:pt>
                <c:pt idx="2">
                  <c:v>JOANNE RODRIGUEZ</c:v>
                </c:pt>
                <c:pt idx="3">
                  <c:v>KRYSTAL ACEVEDO</c:v>
                </c:pt>
                <c:pt idx="4">
                  <c:v>SANED FERNANDEZ</c:v>
                </c:pt>
                <c:pt idx="5">
                  <c:v>ROTTSEN RODRIGUEZ</c:v>
                </c:pt>
                <c:pt idx="6">
                  <c:v>ARIANNA RODRIGUEZ</c:v>
                </c:pt>
                <c:pt idx="7">
                  <c:v>PABLO QUINONES</c:v>
                </c:pt>
                <c:pt idx="8">
                  <c:v>LESLIE RODRIGUEZ</c:v>
                </c:pt>
                <c:pt idx="9">
                  <c:v>GENESIS GUZMAN</c:v>
                </c:pt>
                <c:pt idx="10">
                  <c:v>ISABELLA DEFENDINI</c:v>
                </c:pt>
                <c:pt idx="11">
                  <c:v>KELLIE ROESLER</c:v>
                </c:pt>
                <c:pt idx="12">
                  <c:v>LINOSHKA ACOSTA</c:v>
                </c:pt>
                <c:pt idx="13">
                  <c:v>GISLEIDY HERNANDEZ</c:v>
                </c:pt>
                <c:pt idx="14">
                  <c:v>ADRIANA CARLO</c:v>
                </c:pt>
              </c:strCache>
            </c:strRef>
          </c:cat>
          <c:val>
            <c:numRef>
              <c:f>'BARRILES ADULTO'!$B$4:$B$18</c:f>
              <c:numCache>
                <c:formatCode>General</c:formatCode>
                <c:ptCount val="15"/>
                <c:pt idx="0">
                  <c:v>28</c:v>
                </c:pt>
                <c:pt idx="1">
                  <c:v>16</c:v>
                </c:pt>
                <c:pt idx="2">
                  <c:v>13</c:v>
                </c:pt>
                <c:pt idx="3">
                  <c:v>10</c:v>
                </c:pt>
                <c:pt idx="4">
                  <c:v>7</c:v>
                </c:pt>
                <c:pt idx="5">
                  <c:v>5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3E-4DA0-8814-05D82C51662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99479504"/>
        <c:axId val="1890757616"/>
      </c:barChart>
      <c:catAx>
        <c:axId val="89947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0757616"/>
        <c:crosses val="autoZero"/>
        <c:auto val="1"/>
        <c:lblAlgn val="ctr"/>
        <c:lblOffset val="100"/>
        <c:noMultiLvlLbl val="0"/>
      </c:catAx>
      <c:valAx>
        <c:axId val="1890757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9479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'BARRILES YOUTH'!$B$17:$B$18</c:f>
              <c:strCache>
                <c:ptCount val="2"/>
                <c:pt idx="0">
                  <c:v>BARRILES YOUTH DIVISION 2</c:v>
                </c:pt>
                <c:pt idx="1">
                  <c:v>PUNTOS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'BARRILES YOUTH'!$A$19:$A$25</c:f>
              <c:strCache>
                <c:ptCount val="7"/>
                <c:pt idx="0">
                  <c:v>GAEL SANCHEZ</c:v>
                </c:pt>
                <c:pt idx="1">
                  <c:v>ANA SABELLA IRIZARRY</c:v>
                </c:pt>
                <c:pt idx="2">
                  <c:v>RYAN</c:v>
                </c:pt>
                <c:pt idx="3">
                  <c:v>MILA TURRI</c:v>
                </c:pt>
                <c:pt idx="4">
                  <c:v>DANIELLA SANCHEZ</c:v>
                </c:pt>
                <c:pt idx="5">
                  <c:v>ARIANNA HERNANDEZ</c:v>
                </c:pt>
                <c:pt idx="6">
                  <c:v>ALAYNA FAMANIA</c:v>
                </c:pt>
              </c:strCache>
            </c:strRef>
          </c:cat>
          <c:val>
            <c:numRef>
              <c:f>'BARRILES YOUTH'!$B$19:$B$25</c:f>
              <c:numCache>
                <c:formatCode>General</c:formatCode>
                <c:ptCount val="7"/>
                <c:pt idx="0">
                  <c:v>10</c:v>
                </c:pt>
                <c:pt idx="1">
                  <c:v>9</c:v>
                </c:pt>
                <c:pt idx="2">
                  <c:v>5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D4-4EB9-8301-C4E30C65904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5853904"/>
        <c:axId val="2140965616"/>
      </c:barChart>
      <c:catAx>
        <c:axId val="7585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0965616"/>
        <c:crosses val="autoZero"/>
        <c:auto val="1"/>
        <c:lblAlgn val="ctr"/>
        <c:lblOffset val="100"/>
        <c:noMultiLvlLbl val="0"/>
      </c:catAx>
      <c:valAx>
        <c:axId val="214096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53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'BARRILES YOUTH'!$I$1:$I$2</c:f>
              <c:strCache>
                <c:ptCount val="2"/>
                <c:pt idx="0">
                  <c:v>BARRILES YOUTH DIVISION 3</c:v>
                </c:pt>
                <c:pt idx="1">
                  <c:v>PUNTOS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'BARRILES YOUTH'!$H$3:$H$9</c:f>
              <c:strCache>
                <c:ptCount val="7"/>
                <c:pt idx="0">
                  <c:v>GAEL SANCHEZ</c:v>
                </c:pt>
                <c:pt idx="1">
                  <c:v>ARIANNA HERNANDEZ</c:v>
                </c:pt>
                <c:pt idx="2">
                  <c:v>ANA SABELLA IRIZARRY</c:v>
                </c:pt>
                <c:pt idx="3">
                  <c:v>MILA TURRI</c:v>
                </c:pt>
                <c:pt idx="4">
                  <c:v>DANIELLA SANCHEZ</c:v>
                </c:pt>
                <c:pt idx="5">
                  <c:v>RYAN</c:v>
                </c:pt>
                <c:pt idx="6">
                  <c:v>ALAYNA FAMANIA</c:v>
                </c:pt>
              </c:strCache>
            </c:strRef>
          </c:cat>
          <c:val>
            <c:numRef>
              <c:f>'BARRILES YOUTH'!$I$3:$I$9</c:f>
              <c:numCache>
                <c:formatCode>General</c:formatCode>
                <c:ptCount val="7"/>
                <c:pt idx="0">
                  <c:v>10</c:v>
                </c:pt>
                <c:pt idx="1">
                  <c:v>8</c:v>
                </c:pt>
                <c:pt idx="2">
                  <c:v>5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5-4775-ACBE-28D0D94B4A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5943920"/>
        <c:axId val="2140975216"/>
      </c:barChart>
      <c:catAx>
        <c:axId val="7594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0975216"/>
        <c:crosses val="autoZero"/>
        <c:auto val="1"/>
        <c:lblAlgn val="ctr"/>
        <c:lblOffset val="100"/>
        <c:noMultiLvlLbl val="0"/>
      </c:catAx>
      <c:valAx>
        <c:axId val="214097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943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'BARRILES YOUTH'!$I$17:$I$18</c:f>
              <c:strCache>
                <c:ptCount val="2"/>
                <c:pt idx="0">
                  <c:v>BARRILES YOUTH SUMA TIEMPOS</c:v>
                </c:pt>
                <c:pt idx="1">
                  <c:v>TIEMPO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'BARRILES YOUTH'!$H$19:$H$25</c:f>
              <c:strCache>
                <c:ptCount val="7"/>
                <c:pt idx="0">
                  <c:v>DANIELLA SANCHEZ</c:v>
                </c:pt>
                <c:pt idx="1">
                  <c:v>ANA SABELLA IRIZARRY</c:v>
                </c:pt>
                <c:pt idx="2">
                  <c:v>GAEL SANCHEZ</c:v>
                </c:pt>
                <c:pt idx="3">
                  <c:v>RYAN</c:v>
                </c:pt>
                <c:pt idx="4">
                  <c:v>MILA TURRI</c:v>
                </c:pt>
                <c:pt idx="5">
                  <c:v>ARIANNA HERNANDEZ</c:v>
                </c:pt>
                <c:pt idx="6">
                  <c:v>ALAYNA FAMANIA</c:v>
                </c:pt>
              </c:strCache>
            </c:strRef>
          </c:cat>
          <c:val>
            <c:numRef>
              <c:f>'BARRILES YOUTH'!$I$19:$I$25</c:f>
              <c:numCache>
                <c:formatCode>General</c:formatCode>
                <c:ptCount val="7"/>
                <c:pt idx="0">
                  <c:v>182.01900000000001</c:v>
                </c:pt>
                <c:pt idx="1">
                  <c:v>191.94300000000001</c:v>
                </c:pt>
                <c:pt idx="2">
                  <c:v>236.048</c:v>
                </c:pt>
                <c:pt idx="3">
                  <c:v>242.161</c:v>
                </c:pt>
                <c:pt idx="4">
                  <c:v>244.535</c:v>
                </c:pt>
                <c:pt idx="5">
                  <c:v>254.874</c:v>
                </c:pt>
                <c:pt idx="6">
                  <c:v>254.874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49-42A9-AD63-E5B3F68B8C0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5875712"/>
        <c:axId val="2141062096"/>
      </c:barChart>
      <c:catAx>
        <c:axId val="7587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1062096"/>
        <c:crosses val="autoZero"/>
        <c:auto val="1"/>
        <c:lblAlgn val="ctr"/>
        <c:lblOffset val="100"/>
        <c:noMultiLvlLbl val="0"/>
      </c:catAx>
      <c:valAx>
        <c:axId val="214106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75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'BARRILES OPEN'!$D$1:$D$2</c:f>
              <c:strCache>
                <c:ptCount val="2"/>
                <c:pt idx="0">
                  <c:v>BARRILES OPEN SUMA DE TIEMPOS</c:v>
                </c:pt>
                <c:pt idx="1">
                  <c:v>TIEMPO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'BARRILES OPEN'!$B$3:$C$30</c:f>
              <c:multiLvlStrCache>
                <c:ptCount val="28"/>
                <c:lvl>
                  <c:pt idx="0">
                    <c:v>ANA SOFIA IRIZARRY</c:v>
                  </c:pt>
                  <c:pt idx="1">
                    <c:v>JAVIER HERNANDEZ</c:v>
                  </c:pt>
                  <c:pt idx="2">
                    <c:v>JOANNE RODRIGUEZ</c:v>
                  </c:pt>
                  <c:pt idx="3">
                    <c:v>SOPHIA TURRI</c:v>
                  </c:pt>
                  <c:pt idx="4">
                    <c:v>DANIELLA SANCHEZ</c:v>
                  </c:pt>
                  <c:pt idx="5">
                    <c:v>PAOLA ARROYO</c:v>
                  </c:pt>
                  <c:pt idx="6">
                    <c:v>FELIX DIAZ</c:v>
                  </c:pt>
                  <c:pt idx="7">
                    <c:v>ANA SABELLA IRIZARRY</c:v>
                  </c:pt>
                  <c:pt idx="8">
                    <c:v>GABRIELLA MIA CRIADO</c:v>
                  </c:pt>
                  <c:pt idx="9">
                    <c:v>ROTTSEN RODRIGUEZ</c:v>
                  </c:pt>
                  <c:pt idx="10">
                    <c:v>LINDAMARI VAZQUEZ</c:v>
                  </c:pt>
                  <c:pt idx="11">
                    <c:v>DENIS SANCHEZ</c:v>
                  </c:pt>
                  <c:pt idx="12">
                    <c:v>GENESIS GUZMAN</c:v>
                  </c:pt>
                  <c:pt idx="13">
                    <c:v>ISABELLA DEFENDINI</c:v>
                  </c:pt>
                  <c:pt idx="14">
                    <c:v>LESLIE RODRIGUEZ</c:v>
                  </c:pt>
                  <c:pt idx="15">
                    <c:v>KRYSTAL ACEVEDO</c:v>
                  </c:pt>
                  <c:pt idx="16">
                    <c:v>LINOSHKA ACOSTA</c:v>
                  </c:pt>
                  <c:pt idx="17">
                    <c:v>SANED FERNANDEZ</c:v>
                  </c:pt>
                  <c:pt idx="18">
                    <c:v>ADRIANA CARLO</c:v>
                  </c:pt>
                  <c:pt idx="19">
                    <c:v>KELLIE ROESLER</c:v>
                  </c:pt>
                  <c:pt idx="20">
                    <c:v>ARIANNA RODRIGUEZ</c:v>
                  </c:pt>
                  <c:pt idx="21">
                    <c:v>GISLEIDY HERNANDEZ</c:v>
                  </c:pt>
                  <c:pt idx="22">
                    <c:v>PABLO QUINONES</c:v>
                  </c:pt>
                  <c:pt idx="23">
                    <c:v>GAEL SANCHEZ</c:v>
                  </c:pt>
                  <c:pt idx="24">
                    <c:v>RYAN</c:v>
                  </c:pt>
                  <c:pt idx="25">
                    <c:v>MILA TURRI</c:v>
                  </c:pt>
                  <c:pt idx="26">
                    <c:v>ARIANNA HERNANDEZ</c:v>
                  </c:pt>
                  <c:pt idx="27">
                    <c:v>ALAYNA FAMANIA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</c:lvl>
              </c:multiLvlStrCache>
            </c:multiLvlStrRef>
          </c:cat>
          <c:val>
            <c:numRef>
              <c:f>'BARRILES OPEN'!$D$3:$D$30</c:f>
              <c:numCache>
                <c:formatCode>General</c:formatCode>
                <c:ptCount val="28"/>
                <c:pt idx="0">
                  <c:v>147.96700000000001</c:v>
                </c:pt>
                <c:pt idx="1">
                  <c:v>155.102</c:v>
                </c:pt>
                <c:pt idx="2">
                  <c:v>174.81299999999999</c:v>
                </c:pt>
                <c:pt idx="3">
                  <c:v>178.45500000000001</c:v>
                </c:pt>
                <c:pt idx="4">
                  <c:v>182.01900000000001</c:v>
                </c:pt>
                <c:pt idx="5">
                  <c:v>184.40199999999999</c:v>
                </c:pt>
                <c:pt idx="6">
                  <c:v>190.18199999999999</c:v>
                </c:pt>
                <c:pt idx="7">
                  <c:v>191.94300000000001</c:v>
                </c:pt>
                <c:pt idx="8">
                  <c:v>192.05699999999999</c:v>
                </c:pt>
                <c:pt idx="9">
                  <c:v>195.28800000000001</c:v>
                </c:pt>
                <c:pt idx="10">
                  <c:v>196.667</c:v>
                </c:pt>
                <c:pt idx="11">
                  <c:v>196.70500000000001</c:v>
                </c:pt>
                <c:pt idx="12">
                  <c:v>202.87100000000001</c:v>
                </c:pt>
                <c:pt idx="13">
                  <c:v>208.566</c:v>
                </c:pt>
                <c:pt idx="14">
                  <c:v>211.477</c:v>
                </c:pt>
                <c:pt idx="15">
                  <c:v>212.56200000000001</c:v>
                </c:pt>
                <c:pt idx="16">
                  <c:v>215.75</c:v>
                </c:pt>
                <c:pt idx="17">
                  <c:v>216.69499999999999</c:v>
                </c:pt>
                <c:pt idx="18">
                  <c:v>218.458</c:v>
                </c:pt>
                <c:pt idx="19">
                  <c:v>219.01900000000001</c:v>
                </c:pt>
                <c:pt idx="20">
                  <c:v>219.44499999999999</c:v>
                </c:pt>
                <c:pt idx="21">
                  <c:v>224.13900000000001</c:v>
                </c:pt>
                <c:pt idx="22">
                  <c:v>224.339</c:v>
                </c:pt>
                <c:pt idx="23">
                  <c:v>236.048</c:v>
                </c:pt>
                <c:pt idx="24">
                  <c:v>242.161</c:v>
                </c:pt>
                <c:pt idx="25">
                  <c:v>244.535</c:v>
                </c:pt>
                <c:pt idx="26">
                  <c:v>254.874</c:v>
                </c:pt>
                <c:pt idx="27">
                  <c:v>254.874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44-4887-B932-660AC49A721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892366992"/>
        <c:axId val="1890838736"/>
      </c:barChart>
      <c:catAx>
        <c:axId val="1892366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0838736"/>
        <c:crosses val="autoZero"/>
        <c:auto val="1"/>
        <c:lblAlgn val="ctr"/>
        <c:lblOffset val="100"/>
        <c:noMultiLvlLbl val="0"/>
      </c:catAx>
      <c:valAx>
        <c:axId val="18908387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92366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'GYMKAHNA YOUTH'!$B$1:$B$2</c:f>
              <c:strCache>
                <c:ptCount val="2"/>
                <c:pt idx="0">
                  <c:v>GYMKHANA YOUTH DIVISION 1</c:v>
                </c:pt>
                <c:pt idx="1">
                  <c:v>PUNTOS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'GYMKAHNA YOUTH'!$A$3:$A$9</c:f>
              <c:strCache>
                <c:ptCount val="7"/>
                <c:pt idx="0">
                  <c:v>ANA SABELLA IRIZARRY</c:v>
                </c:pt>
                <c:pt idx="1">
                  <c:v>DANIELLA SANCHEZ</c:v>
                </c:pt>
                <c:pt idx="2">
                  <c:v>ARIANNA HERNANDEZ</c:v>
                </c:pt>
                <c:pt idx="3">
                  <c:v>ALAYNA FAMANIA</c:v>
                </c:pt>
                <c:pt idx="4">
                  <c:v>GAEL SANCHEZ</c:v>
                </c:pt>
                <c:pt idx="5">
                  <c:v>RYAN</c:v>
                </c:pt>
                <c:pt idx="6">
                  <c:v>MILA TURRI</c:v>
                </c:pt>
              </c:strCache>
            </c:strRef>
          </c:cat>
          <c:val>
            <c:numRef>
              <c:f>'GYMKAHNA YOUTH'!$B$3:$B$9</c:f>
              <c:numCache>
                <c:formatCode>General</c:formatCode>
                <c:ptCount val="7"/>
                <c:pt idx="0">
                  <c:v>20</c:v>
                </c:pt>
                <c:pt idx="1">
                  <c:v>5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D3-4742-A599-2DFA2CA73A0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92289504"/>
        <c:axId val="1890753296"/>
      </c:barChart>
      <c:catAx>
        <c:axId val="189228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0753296"/>
        <c:crosses val="autoZero"/>
        <c:auto val="1"/>
        <c:lblAlgn val="ctr"/>
        <c:lblOffset val="100"/>
        <c:noMultiLvlLbl val="0"/>
      </c:catAx>
      <c:valAx>
        <c:axId val="1890753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2289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'GYMKAHNA YOUTH'!$B$18:$B$19</c:f>
              <c:strCache>
                <c:ptCount val="2"/>
                <c:pt idx="0">
                  <c:v>GYMKHANA YOUTH DIVISION 2</c:v>
                </c:pt>
                <c:pt idx="1">
                  <c:v>PUNTOS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'GYMKAHNA YOUTH'!$A$20:$A$26</c:f>
              <c:strCache>
                <c:ptCount val="7"/>
                <c:pt idx="0">
                  <c:v>DANIELLA SANCHEZ</c:v>
                </c:pt>
                <c:pt idx="1">
                  <c:v>GAEL SANCHEZ</c:v>
                </c:pt>
                <c:pt idx="2">
                  <c:v>ANA SABELLA IRIZARRY</c:v>
                </c:pt>
                <c:pt idx="3">
                  <c:v>RYAN</c:v>
                </c:pt>
                <c:pt idx="4">
                  <c:v>MILA TURRI</c:v>
                </c:pt>
                <c:pt idx="5">
                  <c:v>ARIANNA HERNANDEZ</c:v>
                </c:pt>
                <c:pt idx="6">
                  <c:v>ALAYNA FAMANIA</c:v>
                </c:pt>
              </c:strCache>
            </c:strRef>
          </c:cat>
          <c:val>
            <c:numRef>
              <c:f>'GYMKAHNA YOUTH'!$B$20:$B$26</c:f>
              <c:numCache>
                <c:formatCode>General</c:formatCode>
                <c:ptCount val="7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5F-4F40-81DF-C8A5A5425EC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99507808"/>
        <c:axId val="1890836816"/>
      </c:barChart>
      <c:catAx>
        <c:axId val="899507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0836816"/>
        <c:crosses val="autoZero"/>
        <c:auto val="1"/>
        <c:lblAlgn val="ctr"/>
        <c:lblOffset val="100"/>
        <c:noMultiLvlLbl val="0"/>
      </c:catAx>
      <c:valAx>
        <c:axId val="189083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9507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'GYMKAHNA YOUTH'!$J$1:$J$2</c:f>
              <c:strCache>
                <c:ptCount val="2"/>
                <c:pt idx="0">
                  <c:v>GYMKHANA YOUTH DIVISION 3</c:v>
                </c:pt>
                <c:pt idx="1">
                  <c:v>PUNTOS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'GYMKAHNA YOUTH'!$I$3:$I$9</c:f>
              <c:strCache>
                <c:ptCount val="7"/>
                <c:pt idx="0">
                  <c:v>ARIANNA HERNANDEZ</c:v>
                </c:pt>
                <c:pt idx="1">
                  <c:v>GAEL SANCHEZ</c:v>
                </c:pt>
                <c:pt idx="2">
                  <c:v>ANA SABELLA IRIZARRY</c:v>
                </c:pt>
                <c:pt idx="3">
                  <c:v>MILA TURRI</c:v>
                </c:pt>
                <c:pt idx="4">
                  <c:v>DANIELLA SANCHEZ</c:v>
                </c:pt>
                <c:pt idx="5">
                  <c:v>RYAN</c:v>
                </c:pt>
                <c:pt idx="6">
                  <c:v>ALAYNA FAMANIA</c:v>
                </c:pt>
              </c:strCache>
            </c:strRef>
          </c:cat>
          <c:val>
            <c:numRef>
              <c:f>'GYMKAHNA YOUTH'!$J$3:$J$9</c:f>
              <c:numCache>
                <c:formatCode>General</c:formatCode>
                <c:ptCount val="7"/>
                <c:pt idx="0">
                  <c:v>15</c:v>
                </c:pt>
                <c:pt idx="1">
                  <c:v>5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93-4A0D-988A-4A9397A324C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92244032"/>
        <c:axId val="1890848336"/>
      </c:barChart>
      <c:catAx>
        <c:axId val="189224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0848336"/>
        <c:crosses val="autoZero"/>
        <c:auto val="1"/>
        <c:lblAlgn val="ctr"/>
        <c:lblOffset val="100"/>
        <c:noMultiLvlLbl val="0"/>
      </c:catAx>
      <c:valAx>
        <c:axId val="1890848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2244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/>
              <a:t>CAMPEON GYMKHANA YOUTH </a:t>
            </a:r>
          </a:p>
          <a:p>
            <a:pPr>
              <a:defRPr sz="1400"/>
            </a:pPr>
            <a:r>
              <a:rPr lang="en-US" sz="1400"/>
              <a:t>SUMA TIEMPOS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'GYMKAHNA YOUTH'!$J$18:$J$19</c:f>
              <c:strCache>
                <c:ptCount val="2"/>
                <c:pt idx="0">
                  <c:v>GYMKHANA YOUTH SUMA TIEMPOS</c:v>
                </c:pt>
                <c:pt idx="1">
                  <c:v>TIEMPO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'GYMKAHNA YOUTH'!$I$20:$I$26</c:f>
              <c:strCache>
                <c:ptCount val="7"/>
                <c:pt idx="0">
                  <c:v>ANA SABELLA IRIZARRY</c:v>
                </c:pt>
                <c:pt idx="1">
                  <c:v>ARIANNA HERNANDEZ</c:v>
                </c:pt>
                <c:pt idx="2">
                  <c:v>DANIELLA SANCHEZ</c:v>
                </c:pt>
                <c:pt idx="3">
                  <c:v>GAEL SANCHEZ</c:v>
                </c:pt>
                <c:pt idx="4">
                  <c:v>RYAN</c:v>
                </c:pt>
                <c:pt idx="5">
                  <c:v>MILA TURRI</c:v>
                </c:pt>
                <c:pt idx="6">
                  <c:v>ALAYNA FAMANIA</c:v>
                </c:pt>
              </c:strCache>
            </c:strRef>
          </c:cat>
          <c:val>
            <c:numRef>
              <c:f>'GYMKAHNA YOUTH'!$J$20:$J$26</c:f>
              <c:numCache>
                <c:formatCode>General</c:formatCode>
                <c:ptCount val="7"/>
                <c:pt idx="0">
                  <c:v>221.01599999999999</c:v>
                </c:pt>
                <c:pt idx="1">
                  <c:v>291.14499999999998</c:v>
                </c:pt>
                <c:pt idx="2">
                  <c:v>297.786</c:v>
                </c:pt>
                <c:pt idx="3">
                  <c:v>306.28800000000001</c:v>
                </c:pt>
                <c:pt idx="4">
                  <c:v>311.28800000000001</c:v>
                </c:pt>
                <c:pt idx="5">
                  <c:v>311.28800000000001</c:v>
                </c:pt>
                <c:pt idx="6">
                  <c:v>311.28800000000001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64-421E-9B61-786D46280AE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7227392"/>
        <c:axId val="1890598256"/>
      </c:barChart>
      <c:catAx>
        <c:axId val="47227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0598256"/>
        <c:crosses val="autoZero"/>
        <c:auto val="1"/>
        <c:lblAlgn val="ctr"/>
        <c:lblOffset val="100"/>
        <c:noMultiLvlLbl val="0"/>
      </c:catAx>
      <c:valAx>
        <c:axId val="189059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27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'GYMKAHNA TEEN'!$B$3:$B$4</c:f>
              <c:strCache>
                <c:ptCount val="2"/>
                <c:pt idx="0">
                  <c:v>GYMKHANA TEEN DIVISION 1</c:v>
                </c:pt>
                <c:pt idx="1">
                  <c:v>PUNTOS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'GYMKAHNA TEEN'!$A$5:$A$11</c:f>
              <c:strCache>
                <c:ptCount val="6"/>
                <c:pt idx="0">
                  <c:v>ANA SOFIA IRIZARRY</c:v>
                </c:pt>
                <c:pt idx="1">
                  <c:v>PAOLA ARROYO</c:v>
                </c:pt>
                <c:pt idx="2">
                  <c:v>SOPHIA TURRI</c:v>
                </c:pt>
                <c:pt idx="3">
                  <c:v>GABRIELLA MIA CRIADO</c:v>
                </c:pt>
                <c:pt idx="4">
                  <c:v>LINDAMARI VAZQUEZ</c:v>
                </c:pt>
                <c:pt idx="5">
                  <c:v>DENNIS SANCHEZ</c:v>
                </c:pt>
              </c:strCache>
            </c:strRef>
          </c:cat>
          <c:val>
            <c:numRef>
              <c:f>'GYMKAHNA TEEN'!$B$5:$B$11</c:f>
              <c:numCache>
                <c:formatCode>General</c:formatCode>
                <c:ptCount val="7"/>
                <c:pt idx="0">
                  <c:v>19</c:v>
                </c:pt>
                <c:pt idx="1">
                  <c:v>10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29-430F-A0AB-8F0CAF37C7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7300240"/>
        <c:axId val="1890679376"/>
      </c:barChart>
      <c:catAx>
        <c:axId val="4730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0679376"/>
        <c:crosses val="autoZero"/>
        <c:auto val="1"/>
        <c:lblAlgn val="ctr"/>
        <c:lblOffset val="100"/>
        <c:noMultiLvlLbl val="0"/>
      </c:catAx>
      <c:valAx>
        <c:axId val="189067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00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'GYMKAHNA TEEN'!$B$18:$B$19</c:f>
              <c:strCache>
                <c:ptCount val="2"/>
                <c:pt idx="0">
                  <c:v>GYMKHANA TEEN DIVISION 2</c:v>
                </c:pt>
                <c:pt idx="1">
                  <c:v>PUNTOS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'GYMKAHNA TEEN'!$A$20:$A$26</c:f>
              <c:strCache>
                <c:ptCount val="6"/>
                <c:pt idx="0">
                  <c:v>SOPHIA TURRI</c:v>
                </c:pt>
                <c:pt idx="1">
                  <c:v>PAOLA ARROYO</c:v>
                </c:pt>
                <c:pt idx="2">
                  <c:v>LINDAMARI VAZQUEZ</c:v>
                </c:pt>
                <c:pt idx="3">
                  <c:v>DENNIS SANCHEZ</c:v>
                </c:pt>
                <c:pt idx="4">
                  <c:v>ANA SOFIA IRIZARRY</c:v>
                </c:pt>
                <c:pt idx="5">
                  <c:v>GABRIELLA MIA CRIADO</c:v>
                </c:pt>
              </c:strCache>
            </c:strRef>
          </c:cat>
          <c:val>
            <c:numRef>
              <c:f>'GYMKAHNA TEEN'!$B$20:$B$26</c:f>
              <c:numCache>
                <c:formatCode>General</c:formatCode>
                <c:ptCount val="7"/>
                <c:pt idx="0">
                  <c:v>10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CB-47C5-948F-9D793981E11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00545120"/>
        <c:axId val="2141078896"/>
      </c:barChart>
      <c:catAx>
        <c:axId val="160054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1078896"/>
        <c:crosses val="autoZero"/>
        <c:auto val="1"/>
        <c:lblAlgn val="ctr"/>
        <c:lblOffset val="100"/>
        <c:noMultiLvlLbl val="0"/>
      </c:catAx>
      <c:valAx>
        <c:axId val="214107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545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'BARRILES ADULTO'!$H$2:$H$3</c:f>
              <c:strCache>
                <c:ptCount val="2"/>
                <c:pt idx="0">
                  <c:v>BARRILES ADULTO DIVISION 3</c:v>
                </c:pt>
                <c:pt idx="1">
                  <c:v>PUNTOS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'BARRILES ADULTO'!$G$4:$G$18</c:f>
              <c:strCache>
                <c:ptCount val="15"/>
                <c:pt idx="0">
                  <c:v>PABLO QUINONES</c:v>
                </c:pt>
                <c:pt idx="1">
                  <c:v>GENESIS GUZMAN</c:v>
                </c:pt>
                <c:pt idx="2">
                  <c:v>KELLIE ROESLER</c:v>
                </c:pt>
                <c:pt idx="3">
                  <c:v>LINOSHKA ACOSTA</c:v>
                </c:pt>
                <c:pt idx="4">
                  <c:v>GISLEIDY HERNANDEZ</c:v>
                </c:pt>
                <c:pt idx="5">
                  <c:v>JAVIER HERNANDEZ</c:v>
                </c:pt>
                <c:pt idx="6">
                  <c:v>ISABELLA DEFENDINI</c:v>
                </c:pt>
                <c:pt idx="7">
                  <c:v>ARIANNA RODRIGUEZ</c:v>
                </c:pt>
                <c:pt idx="8">
                  <c:v>KRYSTAL ACEVEDO</c:v>
                </c:pt>
                <c:pt idx="9">
                  <c:v>JOANNE RODRIGUEZ</c:v>
                </c:pt>
                <c:pt idx="10">
                  <c:v>FELIX DIAZ</c:v>
                </c:pt>
                <c:pt idx="11">
                  <c:v>LESLIE RODRIGUEZ</c:v>
                </c:pt>
                <c:pt idx="12">
                  <c:v>ROTTSEN RODRIGUEZ</c:v>
                </c:pt>
                <c:pt idx="13">
                  <c:v>SANED FERNANDEZ</c:v>
                </c:pt>
                <c:pt idx="14">
                  <c:v>ADRIANA CARLO</c:v>
                </c:pt>
              </c:strCache>
            </c:strRef>
          </c:cat>
          <c:val>
            <c:numRef>
              <c:f>'BARRILES ADULTO'!$H$4:$H$18</c:f>
              <c:numCache>
                <c:formatCode>General</c:formatCode>
                <c:ptCount val="15"/>
                <c:pt idx="0">
                  <c:v>10</c:v>
                </c:pt>
                <c:pt idx="1">
                  <c:v>10</c:v>
                </c:pt>
                <c:pt idx="2">
                  <c:v>9</c:v>
                </c:pt>
                <c:pt idx="3">
                  <c:v>9</c:v>
                </c:pt>
                <c:pt idx="4">
                  <c:v>8</c:v>
                </c:pt>
                <c:pt idx="5">
                  <c:v>5</c:v>
                </c:pt>
                <c:pt idx="6">
                  <c:v>5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49-4809-BD84-08D1A622D2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9407599"/>
        <c:axId val="1890742256"/>
      </c:barChart>
      <c:catAx>
        <c:axId val="119407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0742256"/>
        <c:crosses val="autoZero"/>
        <c:auto val="1"/>
        <c:lblAlgn val="ctr"/>
        <c:lblOffset val="100"/>
        <c:noMultiLvlLbl val="0"/>
      </c:catAx>
      <c:valAx>
        <c:axId val="1890742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075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'GYMKAHNA TEEN'!$H$3:$H$4</c:f>
              <c:strCache>
                <c:ptCount val="2"/>
                <c:pt idx="0">
                  <c:v>GYMKHANA TEEN DIVISION 3</c:v>
                </c:pt>
                <c:pt idx="1">
                  <c:v>PUNTOS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'GYMKAHNA TEEN'!$G$5:$G$11</c:f>
              <c:strCache>
                <c:ptCount val="6"/>
                <c:pt idx="0">
                  <c:v>PAOLA ARROYO</c:v>
                </c:pt>
                <c:pt idx="1">
                  <c:v>GABRIELLA MIA CRIADO</c:v>
                </c:pt>
                <c:pt idx="2">
                  <c:v>ANA SOFIA IRIZARRY</c:v>
                </c:pt>
                <c:pt idx="3">
                  <c:v>LINDAMARI VAZQUEZ</c:v>
                </c:pt>
                <c:pt idx="4">
                  <c:v>DENNIS SANCHEZ</c:v>
                </c:pt>
                <c:pt idx="5">
                  <c:v>SOPHIA TURRI</c:v>
                </c:pt>
              </c:strCache>
            </c:strRef>
          </c:cat>
          <c:val>
            <c:numRef>
              <c:f>'GYMKAHNA TEEN'!$H$5:$H$11</c:f>
              <c:numCache>
                <c:formatCode>General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05-43D0-9D85-4AF876AF8BF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92188352"/>
        <c:axId val="366647919"/>
      </c:barChart>
      <c:catAx>
        <c:axId val="189218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647919"/>
        <c:crosses val="autoZero"/>
        <c:auto val="1"/>
        <c:lblAlgn val="ctr"/>
        <c:lblOffset val="100"/>
        <c:noMultiLvlLbl val="0"/>
      </c:catAx>
      <c:valAx>
        <c:axId val="366647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218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CAMPEON GYMKHANA TEEN </a:t>
            </a:r>
          </a:p>
          <a:p>
            <a:pPr>
              <a:defRPr/>
            </a:pPr>
            <a:r>
              <a:rPr lang="en-US"/>
              <a:t>SUMA DE TIEMPOS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'GYMKAHNA TEEN'!$H$18:$H$19</c:f>
              <c:strCache>
                <c:ptCount val="2"/>
                <c:pt idx="0">
                  <c:v>GYMKHANA TEEN SUMA DE TIEMPOS</c:v>
                </c:pt>
                <c:pt idx="1">
                  <c:v>TIEMPO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'GYMKAHNA TEEN'!$G$20:$G$25</c:f>
              <c:strCache>
                <c:ptCount val="6"/>
                <c:pt idx="0">
                  <c:v>ANA SOFIA IRIZARRY</c:v>
                </c:pt>
                <c:pt idx="1">
                  <c:v>PAOLA ARROYO</c:v>
                </c:pt>
                <c:pt idx="2">
                  <c:v>SOPHIA TURRI</c:v>
                </c:pt>
                <c:pt idx="3">
                  <c:v>GABRIELLA MIA CRIADO</c:v>
                </c:pt>
                <c:pt idx="4">
                  <c:v>LINDAMARI VAZQUEZ</c:v>
                </c:pt>
                <c:pt idx="5">
                  <c:v>DENNIS SANCHEZ</c:v>
                </c:pt>
              </c:strCache>
            </c:strRef>
          </c:cat>
          <c:val>
            <c:numRef>
              <c:f>'GYMKAHNA TEEN'!$H$20:$H$25</c:f>
              <c:numCache>
                <c:formatCode>General</c:formatCode>
                <c:ptCount val="6"/>
                <c:pt idx="0">
                  <c:v>150.643</c:v>
                </c:pt>
                <c:pt idx="1">
                  <c:v>167.99299999999999</c:v>
                </c:pt>
                <c:pt idx="2">
                  <c:v>171.369</c:v>
                </c:pt>
                <c:pt idx="3">
                  <c:v>183.17699999999999</c:v>
                </c:pt>
                <c:pt idx="4">
                  <c:v>193.17699999999999</c:v>
                </c:pt>
                <c:pt idx="5">
                  <c:v>193.17699999999999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74-4FAB-8B05-418E005CA1A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19412703"/>
        <c:axId val="366837999"/>
      </c:barChart>
      <c:catAx>
        <c:axId val="11941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837999"/>
        <c:crosses val="autoZero"/>
        <c:auto val="1"/>
        <c:lblAlgn val="ctr"/>
        <c:lblOffset val="100"/>
        <c:noMultiLvlLbl val="0"/>
      </c:catAx>
      <c:valAx>
        <c:axId val="366837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41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'GYMKAHNA ADULTO'!$B$3:$B$4</c:f>
              <c:strCache>
                <c:ptCount val="2"/>
                <c:pt idx="0">
                  <c:v>GYMKHANA ADULTO DIVISION 1</c:v>
                </c:pt>
                <c:pt idx="1">
                  <c:v>PUNTOS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'GYMKAHNA ADULTO'!$A$5:$A$19</c:f>
              <c:strCache>
                <c:ptCount val="15"/>
                <c:pt idx="0">
                  <c:v>JAVIER HERNANDEZ</c:v>
                </c:pt>
                <c:pt idx="1">
                  <c:v>JOANNE RODRIGUEZ</c:v>
                </c:pt>
                <c:pt idx="2">
                  <c:v>ROTTSEN RODRIGUEZ</c:v>
                </c:pt>
                <c:pt idx="3">
                  <c:v>FELIX DIAZ</c:v>
                </c:pt>
                <c:pt idx="4">
                  <c:v>LESLIE RODRIGUEZ</c:v>
                </c:pt>
                <c:pt idx="5">
                  <c:v>KRYSTAL ACEVEDO</c:v>
                </c:pt>
                <c:pt idx="6">
                  <c:v>SANED FERNANDEZ</c:v>
                </c:pt>
                <c:pt idx="7">
                  <c:v>ARIANNA RODRIGUEZ</c:v>
                </c:pt>
                <c:pt idx="8">
                  <c:v>PABLO QUINONES</c:v>
                </c:pt>
                <c:pt idx="9">
                  <c:v>GENESIS GUZMAN</c:v>
                </c:pt>
                <c:pt idx="10">
                  <c:v>ISABELLA DEFENDINI</c:v>
                </c:pt>
                <c:pt idx="11">
                  <c:v>KELLIE ROESLER</c:v>
                </c:pt>
                <c:pt idx="12">
                  <c:v>LINOSHKA ACOSTA</c:v>
                </c:pt>
                <c:pt idx="13">
                  <c:v>GISLEIDY HERNANDEZ</c:v>
                </c:pt>
                <c:pt idx="14">
                  <c:v>ADRIANA CARLO</c:v>
                </c:pt>
              </c:strCache>
            </c:strRef>
          </c:cat>
          <c:val>
            <c:numRef>
              <c:f>'GYMKAHNA ADULTO'!$B$5:$B$19</c:f>
              <c:numCache>
                <c:formatCode>General</c:formatCode>
                <c:ptCount val="15"/>
                <c:pt idx="0">
                  <c:v>15</c:v>
                </c:pt>
                <c:pt idx="1">
                  <c:v>13</c:v>
                </c:pt>
                <c:pt idx="2">
                  <c:v>9</c:v>
                </c:pt>
                <c:pt idx="3">
                  <c:v>5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8F-4089-A776-C0025CDD6A5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37852767"/>
        <c:axId val="366769359"/>
      </c:barChart>
      <c:catAx>
        <c:axId val="337852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769359"/>
        <c:crosses val="autoZero"/>
        <c:auto val="1"/>
        <c:lblAlgn val="ctr"/>
        <c:lblOffset val="100"/>
        <c:noMultiLvlLbl val="0"/>
      </c:catAx>
      <c:valAx>
        <c:axId val="366769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8527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'GYMKAHNA ADULTO'!$B$24:$B$25</c:f>
              <c:strCache>
                <c:ptCount val="2"/>
                <c:pt idx="0">
                  <c:v>GYMKHANA ADULTO DIVISION 2</c:v>
                </c:pt>
                <c:pt idx="1">
                  <c:v>PUNTOS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'GYMKAHNA ADULTO'!$A$26:$A$40</c:f>
              <c:strCache>
                <c:ptCount val="15"/>
                <c:pt idx="0">
                  <c:v>ROTTSEN RODRIGUEZ</c:v>
                </c:pt>
                <c:pt idx="1">
                  <c:v>PABLO QUINONES</c:v>
                </c:pt>
                <c:pt idx="2">
                  <c:v>JAVIER HERNANDEZ</c:v>
                </c:pt>
                <c:pt idx="3">
                  <c:v>ISABELLA DEFENDINI</c:v>
                </c:pt>
                <c:pt idx="4">
                  <c:v>LINOSHKA ACOSTA</c:v>
                </c:pt>
                <c:pt idx="5">
                  <c:v>ARIANNA RODRIGUEZ</c:v>
                </c:pt>
                <c:pt idx="6">
                  <c:v>GISLEIDY HERNANDEZ</c:v>
                </c:pt>
                <c:pt idx="7">
                  <c:v>JOANNE RODRIGUEZ</c:v>
                </c:pt>
                <c:pt idx="8">
                  <c:v>LESLIE RODRIGUEZ</c:v>
                </c:pt>
                <c:pt idx="9">
                  <c:v>ADRIANA CARLO</c:v>
                </c:pt>
                <c:pt idx="10">
                  <c:v>GENESIS GUZMAN</c:v>
                </c:pt>
                <c:pt idx="11">
                  <c:v>KRYSTAL ACEVEDO</c:v>
                </c:pt>
                <c:pt idx="12">
                  <c:v>FELIX DIAZ</c:v>
                </c:pt>
                <c:pt idx="13">
                  <c:v>KELLIE ROESLER</c:v>
                </c:pt>
                <c:pt idx="14">
                  <c:v>SANED FERNANDEZ</c:v>
                </c:pt>
              </c:strCache>
            </c:strRef>
          </c:cat>
          <c:val>
            <c:numRef>
              <c:f>'GYMKAHNA ADULTO'!$B$26:$B$40</c:f>
              <c:numCache>
                <c:formatCode>General</c:formatCode>
                <c:ptCount val="15"/>
                <c:pt idx="0">
                  <c:v>10</c:v>
                </c:pt>
                <c:pt idx="1">
                  <c:v>10</c:v>
                </c:pt>
                <c:pt idx="2">
                  <c:v>8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0D-4185-8C8E-C85F0ABA94E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7261728"/>
        <c:axId val="366684399"/>
      </c:barChart>
      <c:catAx>
        <c:axId val="472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684399"/>
        <c:crosses val="autoZero"/>
        <c:auto val="1"/>
        <c:lblAlgn val="ctr"/>
        <c:lblOffset val="100"/>
        <c:noMultiLvlLbl val="0"/>
      </c:catAx>
      <c:valAx>
        <c:axId val="366684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61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'GYMKAHNA ADULTO'!$H$3:$H$4</c:f>
              <c:strCache>
                <c:ptCount val="2"/>
                <c:pt idx="0">
                  <c:v>GYMKHANA ADULTO DIVISION 3</c:v>
                </c:pt>
                <c:pt idx="1">
                  <c:v>PUNTOS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'GYMKAHNA ADULTO'!$G$5:$G$19</c:f>
              <c:strCache>
                <c:ptCount val="15"/>
                <c:pt idx="0">
                  <c:v>LINOSHKA ACOSTA</c:v>
                </c:pt>
                <c:pt idx="1">
                  <c:v>ISABELLA DEFENDINI</c:v>
                </c:pt>
                <c:pt idx="2">
                  <c:v>GISLEIDY HERNANDEZ</c:v>
                </c:pt>
                <c:pt idx="3">
                  <c:v>KELLIE ROESLER</c:v>
                </c:pt>
                <c:pt idx="4">
                  <c:v>GENESIS GUZMAN</c:v>
                </c:pt>
                <c:pt idx="5">
                  <c:v>PABLO QUINONES</c:v>
                </c:pt>
                <c:pt idx="6">
                  <c:v>JAVIER HERNANDEZ</c:v>
                </c:pt>
                <c:pt idx="7">
                  <c:v>ARIANNA RODRIGUEZ</c:v>
                </c:pt>
                <c:pt idx="8">
                  <c:v>KRYSTAL ACEVEDO</c:v>
                </c:pt>
                <c:pt idx="9">
                  <c:v>JOANNE RODRIGUEZ</c:v>
                </c:pt>
                <c:pt idx="10">
                  <c:v>FELIX DIAZ</c:v>
                </c:pt>
                <c:pt idx="11">
                  <c:v>LESLIE RODRIGUEZ</c:v>
                </c:pt>
                <c:pt idx="12">
                  <c:v>ROTTSEN RODRIGUEZ</c:v>
                </c:pt>
                <c:pt idx="13">
                  <c:v>SANED FERNANDEZ</c:v>
                </c:pt>
                <c:pt idx="14">
                  <c:v>ADRIANA CARLO</c:v>
                </c:pt>
              </c:strCache>
            </c:strRef>
          </c:cat>
          <c:val>
            <c:numRef>
              <c:f>'GYMKAHNA ADULTO'!$H$5:$H$19</c:f>
              <c:numCache>
                <c:formatCode>General</c:formatCode>
                <c:ptCount val="15"/>
                <c:pt idx="0">
                  <c:v>10</c:v>
                </c:pt>
                <c:pt idx="1">
                  <c:v>8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DA-434D-92B8-F8F1FBC94FF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7289568"/>
        <c:axId val="366793839"/>
      </c:barChart>
      <c:catAx>
        <c:axId val="47289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793839"/>
        <c:crosses val="autoZero"/>
        <c:auto val="1"/>
        <c:lblAlgn val="ctr"/>
        <c:lblOffset val="100"/>
        <c:noMultiLvlLbl val="0"/>
      </c:catAx>
      <c:valAx>
        <c:axId val="366793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89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GYMKHANA ADULTO</a:t>
            </a:r>
          </a:p>
          <a:p>
            <a:pPr>
              <a:defRPr/>
            </a:pPr>
            <a:r>
              <a:rPr lang="en-US"/>
              <a:t> SUMA DE TIEMPOS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'GYMKAHNA ADULTO'!$H$24:$H$25</c:f>
              <c:strCache>
                <c:ptCount val="2"/>
                <c:pt idx="0">
                  <c:v>GYMKHANA ADULTO SUMA DE TIEMPOS</c:v>
                </c:pt>
                <c:pt idx="1">
                  <c:v>TIEMPO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'GYMKAHNA ADULTO'!$G$26:$G$38</c:f>
              <c:strCache>
                <c:ptCount val="13"/>
                <c:pt idx="0">
                  <c:v>JAVIER HERNANDEZ</c:v>
                </c:pt>
                <c:pt idx="1">
                  <c:v>ROTTSEN RODRIGUEZ</c:v>
                </c:pt>
                <c:pt idx="2">
                  <c:v>JOANNE RODRIGUEZ</c:v>
                </c:pt>
                <c:pt idx="3">
                  <c:v>LINOSHKA ACOSTA</c:v>
                </c:pt>
                <c:pt idx="4">
                  <c:v>GISLEIDY HERNANDEZ</c:v>
                </c:pt>
                <c:pt idx="5">
                  <c:v>ISABELLA DEFENDINI</c:v>
                </c:pt>
                <c:pt idx="6">
                  <c:v>FELIX DIAZ</c:v>
                </c:pt>
                <c:pt idx="7">
                  <c:v>LESLIE RODRIGUEZ</c:v>
                </c:pt>
                <c:pt idx="8">
                  <c:v>ARIANNA RODRIGUEZ</c:v>
                </c:pt>
                <c:pt idx="9">
                  <c:v>PABLO QUINONES</c:v>
                </c:pt>
                <c:pt idx="10">
                  <c:v>KELLIE ROESLER</c:v>
                </c:pt>
                <c:pt idx="11">
                  <c:v>GENESIS GUZMAN</c:v>
                </c:pt>
                <c:pt idx="12">
                  <c:v>KRYSTAL ACEVEDO</c:v>
                </c:pt>
              </c:strCache>
            </c:strRef>
          </c:cat>
          <c:val>
            <c:numRef>
              <c:f>'GYMKAHNA ADULTO'!$H$26:$H$38</c:f>
              <c:numCache>
                <c:formatCode>General</c:formatCode>
                <c:ptCount val="13"/>
                <c:pt idx="0">
                  <c:v>146.066</c:v>
                </c:pt>
                <c:pt idx="1">
                  <c:v>151.983</c:v>
                </c:pt>
                <c:pt idx="2">
                  <c:v>162.488</c:v>
                </c:pt>
                <c:pt idx="3">
                  <c:v>165.46</c:v>
                </c:pt>
                <c:pt idx="4">
                  <c:v>170.26900000000001</c:v>
                </c:pt>
                <c:pt idx="5">
                  <c:v>171.83600000000001</c:v>
                </c:pt>
                <c:pt idx="6">
                  <c:v>176.43299999999999</c:v>
                </c:pt>
                <c:pt idx="7">
                  <c:v>177.90600000000001</c:v>
                </c:pt>
                <c:pt idx="8">
                  <c:v>178.52500000000001</c:v>
                </c:pt>
                <c:pt idx="9">
                  <c:v>182.32300000000001</c:v>
                </c:pt>
                <c:pt idx="10">
                  <c:v>185.15100000000001</c:v>
                </c:pt>
                <c:pt idx="11">
                  <c:v>187.32300000000001</c:v>
                </c:pt>
                <c:pt idx="12">
                  <c:v>192.32300000000001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87-475B-8F13-74F21F6890B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7319728"/>
        <c:axId val="1890626576"/>
      </c:barChart>
      <c:catAx>
        <c:axId val="47319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0626576"/>
        <c:crosses val="autoZero"/>
        <c:auto val="1"/>
        <c:lblAlgn val="ctr"/>
        <c:lblOffset val="100"/>
        <c:noMultiLvlLbl val="0"/>
      </c:catAx>
      <c:valAx>
        <c:axId val="189062657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7319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'GYMKAHNA OPEN'!$D$1:$D$2</c:f>
              <c:strCache>
                <c:ptCount val="2"/>
                <c:pt idx="0">
                  <c:v>GYMKHANA OPEN SUMA DE TIEMPOS</c:v>
                </c:pt>
                <c:pt idx="1">
                  <c:v>TIEMPO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'GYMKAHNA OPEN'!$B$3:$C$28</c:f>
              <c:multiLvlStrCache>
                <c:ptCount val="26"/>
                <c:lvl>
                  <c:pt idx="0">
                    <c:v>JAVIER HERNANDEZ</c:v>
                  </c:pt>
                  <c:pt idx="1">
                    <c:v>ANA SOFIA IRIZARRY</c:v>
                  </c:pt>
                  <c:pt idx="2">
                    <c:v>ROTTSEN RODRIGUEZ</c:v>
                  </c:pt>
                  <c:pt idx="3">
                    <c:v>JOANNE RODRIGUEZ</c:v>
                  </c:pt>
                  <c:pt idx="4">
                    <c:v>LINOSHKA ACOSTA</c:v>
                  </c:pt>
                  <c:pt idx="5">
                    <c:v>PAOLA ARROYO</c:v>
                  </c:pt>
                  <c:pt idx="6">
                    <c:v>GISLEIDY HERNANDEZ</c:v>
                  </c:pt>
                  <c:pt idx="7">
                    <c:v>SOPHIA TURRI</c:v>
                  </c:pt>
                  <c:pt idx="8">
                    <c:v>ISABELLA DEFENDINI</c:v>
                  </c:pt>
                  <c:pt idx="9">
                    <c:v>FELIX DIAZ</c:v>
                  </c:pt>
                  <c:pt idx="10">
                    <c:v>LESLIE RODRIGUEZ</c:v>
                  </c:pt>
                  <c:pt idx="11">
                    <c:v>ARIANNA RODRIGUEZ</c:v>
                  </c:pt>
                  <c:pt idx="12">
                    <c:v>PABLO QUINONES</c:v>
                  </c:pt>
                  <c:pt idx="13">
                    <c:v>GABRIELLA MIA CRIADO</c:v>
                  </c:pt>
                  <c:pt idx="14">
                    <c:v>KELLIE ROESLER</c:v>
                  </c:pt>
                  <c:pt idx="15">
                    <c:v>GENESIS GUZMAN</c:v>
                  </c:pt>
                  <c:pt idx="16">
                    <c:v>KRYSTAL ACEVEDO</c:v>
                  </c:pt>
                  <c:pt idx="17">
                    <c:v>LINDAMARI VAZQUEZ</c:v>
                  </c:pt>
                  <c:pt idx="18">
                    <c:v>DENNIS SANCHEZ</c:v>
                  </c:pt>
                  <c:pt idx="19">
                    <c:v>ANA SABELLA IRIZARRY</c:v>
                  </c:pt>
                  <c:pt idx="20">
                    <c:v>ARIANNA HERNANDEZ</c:v>
                  </c:pt>
                  <c:pt idx="21">
                    <c:v>DANIELLA SANCHEZ</c:v>
                  </c:pt>
                  <c:pt idx="22">
                    <c:v>GAEL SANCHEZ</c:v>
                  </c:pt>
                  <c:pt idx="23">
                    <c:v>RYAN</c:v>
                  </c:pt>
                  <c:pt idx="24">
                    <c:v>MILA TURRI</c:v>
                  </c:pt>
                  <c:pt idx="25">
                    <c:v>ALAYNA FAMANIA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</c:lvl>
              </c:multiLvlStrCache>
            </c:multiLvlStrRef>
          </c:cat>
          <c:val>
            <c:numRef>
              <c:f>'GYMKAHNA OPEN'!$D$3:$D$28</c:f>
              <c:numCache>
                <c:formatCode>General</c:formatCode>
                <c:ptCount val="26"/>
                <c:pt idx="0">
                  <c:v>146.066</c:v>
                </c:pt>
                <c:pt idx="1">
                  <c:v>150.643</c:v>
                </c:pt>
                <c:pt idx="2">
                  <c:v>151.983</c:v>
                </c:pt>
                <c:pt idx="3">
                  <c:v>162.488</c:v>
                </c:pt>
                <c:pt idx="4">
                  <c:v>165.46</c:v>
                </c:pt>
                <c:pt idx="5">
                  <c:v>167.99299999999999</c:v>
                </c:pt>
                <c:pt idx="6">
                  <c:v>170.26900000000001</c:v>
                </c:pt>
                <c:pt idx="7">
                  <c:v>171.369</c:v>
                </c:pt>
                <c:pt idx="8">
                  <c:v>171.83600000000001</c:v>
                </c:pt>
                <c:pt idx="9">
                  <c:v>176.43299999999999</c:v>
                </c:pt>
                <c:pt idx="10">
                  <c:v>177.90600000000001</c:v>
                </c:pt>
                <c:pt idx="11">
                  <c:v>178.52500000000001</c:v>
                </c:pt>
                <c:pt idx="12">
                  <c:v>182.32300000000001</c:v>
                </c:pt>
                <c:pt idx="13">
                  <c:v>183.17699999999999</c:v>
                </c:pt>
                <c:pt idx="14">
                  <c:v>185.15100000000001</c:v>
                </c:pt>
                <c:pt idx="15">
                  <c:v>187.32300000000001</c:v>
                </c:pt>
                <c:pt idx="16">
                  <c:v>192.32300000000001</c:v>
                </c:pt>
                <c:pt idx="17">
                  <c:v>193.17699999999999</c:v>
                </c:pt>
                <c:pt idx="18">
                  <c:v>193.17699999999999</c:v>
                </c:pt>
                <c:pt idx="19">
                  <c:v>221.01599999999999</c:v>
                </c:pt>
                <c:pt idx="20">
                  <c:v>291.14499999999998</c:v>
                </c:pt>
                <c:pt idx="21">
                  <c:v>297.786</c:v>
                </c:pt>
                <c:pt idx="22">
                  <c:v>306.28800000000001</c:v>
                </c:pt>
                <c:pt idx="23">
                  <c:v>311.28800000000001</c:v>
                </c:pt>
                <c:pt idx="24">
                  <c:v>311.28800000000001</c:v>
                </c:pt>
                <c:pt idx="25">
                  <c:v>311.28800000000001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58-40AB-8A46-ED7E31010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0416720"/>
        <c:axId val="366836079"/>
      </c:barChart>
      <c:catAx>
        <c:axId val="193041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836079"/>
        <c:crosses val="autoZero"/>
        <c:auto val="1"/>
        <c:lblAlgn val="ctr"/>
        <c:lblOffset val="100"/>
        <c:noMultiLvlLbl val="0"/>
      </c:catAx>
      <c:valAx>
        <c:axId val="3668360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0416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ALL AROUND SUMA DE TIEMPOS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'ALL AROUND'!$C$2:$C$3</c:f>
              <c:strCache>
                <c:ptCount val="2"/>
                <c:pt idx="0">
                  <c:v>ALL AROUND SUMA DE TIEMPOS</c:v>
                </c:pt>
                <c:pt idx="1">
                  <c:v>BARRILES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'ALL AROUND'!$A$4:$B$29</c:f>
              <c:multiLvlStrCache>
                <c:ptCount val="26"/>
                <c:lvl>
                  <c:pt idx="0">
                    <c:v>ANA SOFIA IRIZARRY</c:v>
                  </c:pt>
                  <c:pt idx="1">
                    <c:v>JAVIER HERNANDEZ</c:v>
                  </c:pt>
                  <c:pt idx="2">
                    <c:v>JOANNE RODRIGUEZ</c:v>
                  </c:pt>
                  <c:pt idx="3">
                    <c:v>ROTTSEN RODRIGUEZ</c:v>
                  </c:pt>
                  <c:pt idx="4">
                    <c:v>SOPHIA TURRI</c:v>
                  </c:pt>
                  <c:pt idx="5">
                    <c:v>PAOLA ARROYO</c:v>
                  </c:pt>
                  <c:pt idx="6">
                    <c:v>FELIX DIAZ</c:v>
                  </c:pt>
                  <c:pt idx="7">
                    <c:v>GABRIELLA MIA CRIADO</c:v>
                  </c:pt>
                  <c:pt idx="8">
                    <c:v>ISABELLA DEFENDINI</c:v>
                  </c:pt>
                  <c:pt idx="9">
                    <c:v>LINOSHKA ACOSTA</c:v>
                  </c:pt>
                  <c:pt idx="10">
                    <c:v>LESLIE RODRIGUEZ</c:v>
                  </c:pt>
                  <c:pt idx="11">
                    <c:v>LINDAMARI VAZQUEZ</c:v>
                  </c:pt>
                  <c:pt idx="12">
                    <c:v>DENIS SANCHEZ</c:v>
                  </c:pt>
                  <c:pt idx="13">
                    <c:v>GENESIS GUZMAN</c:v>
                  </c:pt>
                  <c:pt idx="14">
                    <c:v>GISLEIDY HERNANDEZ</c:v>
                  </c:pt>
                  <c:pt idx="15">
                    <c:v>ARIANNA RODRIGUEZ</c:v>
                  </c:pt>
                  <c:pt idx="16">
                    <c:v>KELLIE ROESLER</c:v>
                  </c:pt>
                  <c:pt idx="17">
                    <c:v>KRYSTAL ACEVEDO</c:v>
                  </c:pt>
                  <c:pt idx="18">
                    <c:v>PABLO QUINONES</c:v>
                  </c:pt>
                  <c:pt idx="19">
                    <c:v>ANA SABELLA IRIZARRY</c:v>
                  </c:pt>
                  <c:pt idx="20">
                    <c:v>DANIELLA SANCHEZ</c:v>
                  </c:pt>
                  <c:pt idx="21">
                    <c:v>GAEL SANCHEZ</c:v>
                  </c:pt>
                  <c:pt idx="22">
                    <c:v>ARIANNA HERNANDEZ</c:v>
                  </c:pt>
                  <c:pt idx="23">
                    <c:v>RYAN</c:v>
                  </c:pt>
                  <c:pt idx="24">
                    <c:v>MILA TURRI</c:v>
                  </c:pt>
                  <c:pt idx="25">
                    <c:v>ALAYNA FAMANIA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</c:lvl>
              </c:multiLvlStrCache>
            </c:multiLvlStrRef>
          </c:cat>
          <c:val>
            <c:numRef>
              <c:f>'ALL AROUND'!$C$4:$C$29</c:f>
              <c:numCache>
                <c:formatCode>General</c:formatCode>
                <c:ptCount val="26"/>
                <c:pt idx="0">
                  <c:v>147.96700000000001</c:v>
                </c:pt>
                <c:pt idx="1">
                  <c:v>155.102</c:v>
                </c:pt>
                <c:pt idx="2">
                  <c:v>174.81299999999999</c:v>
                </c:pt>
                <c:pt idx="3">
                  <c:v>195.28800000000001</c:v>
                </c:pt>
                <c:pt idx="4">
                  <c:v>178.45500000000001</c:v>
                </c:pt>
                <c:pt idx="5">
                  <c:v>184.40199999999999</c:v>
                </c:pt>
                <c:pt idx="6">
                  <c:v>190.18199999999999</c:v>
                </c:pt>
                <c:pt idx="7">
                  <c:v>192.05699999999999</c:v>
                </c:pt>
                <c:pt idx="8">
                  <c:v>208.566</c:v>
                </c:pt>
                <c:pt idx="9">
                  <c:v>215.75</c:v>
                </c:pt>
                <c:pt idx="10">
                  <c:v>211.477</c:v>
                </c:pt>
                <c:pt idx="11">
                  <c:v>196.667</c:v>
                </c:pt>
                <c:pt idx="12">
                  <c:v>196.70500000000001</c:v>
                </c:pt>
                <c:pt idx="13">
                  <c:v>202.87100000000001</c:v>
                </c:pt>
                <c:pt idx="14">
                  <c:v>224.13900000000001</c:v>
                </c:pt>
                <c:pt idx="15">
                  <c:v>219.44499999999999</c:v>
                </c:pt>
                <c:pt idx="16">
                  <c:v>219.01900000000001</c:v>
                </c:pt>
                <c:pt idx="17">
                  <c:v>212.56200000000001</c:v>
                </c:pt>
                <c:pt idx="18">
                  <c:v>224.339</c:v>
                </c:pt>
                <c:pt idx="19">
                  <c:v>191.94300000000001</c:v>
                </c:pt>
                <c:pt idx="20">
                  <c:v>182.01900000000001</c:v>
                </c:pt>
                <c:pt idx="21">
                  <c:v>236.048</c:v>
                </c:pt>
                <c:pt idx="22">
                  <c:v>254.874</c:v>
                </c:pt>
                <c:pt idx="23">
                  <c:v>242.161</c:v>
                </c:pt>
                <c:pt idx="24">
                  <c:v>244.535</c:v>
                </c:pt>
                <c:pt idx="25">
                  <c:v>254.874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D8-4B44-B57A-AD91F43E9659}"/>
            </c:ext>
          </c:extLst>
        </c:ser>
        <c:ser>
          <c:idx val="1"/>
          <c:order val="1"/>
          <c:tx>
            <c:strRef>
              <c:f>'ALL AROUND'!$D$2:$D$3</c:f>
              <c:strCache>
                <c:ptCount val="2"/>
                <c:pt idx="0">
                  <c:v>ALL AROUND SUMA DE TIEMPOS</c:v>
                </c:pt>
                <c:pt idx="1">
                  <c:v>GYMKHANA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'ALL AROUND'!$A$4:$B$29</c:f>
              <c:multiLvlStrCache>
                <c:ptCount val="26"/>
                <c:lvl>
                  <c:pt idx="0">
                    <c:v>ANA SOFIA IRIZARRY</c:v>
                  </c:pt>
                  <c:pt idx="1">
                    <c:v>JAVIER HERNANDEZ</c:v>
                  </c:pt>
                  <c:pt idx="2">
                    <c:v>JOANNE RODRIGUEZ</c:v>
                  </c:pt>
                  <c:pt idx="3">
                    <c:v>ROTTSEN RODRIGUEZ</c:v>
                  </c:pt>
                  <c:pt idx="4">
                    <c:v>SOPHIA TURRI</c:v>
                  </c:pt>
                  <c:pt idx="5">
                    <c:v>PAOLA ARROYO</c:v>
                  </c:pt>
                  <c:pt idx="6">
                    <c:v>FELIX DIAZ</c:v>
                  </c:pt>
                  <c:pt idx="7">
                    <c:v>GABRIELLA MIA CRIADO</c:v>
                  </c:pt>
                  <c:pt idx="8">
                    <c:v>ISABELLA DEFENDINI</c:v>
                  </c:pt>
                  <c:pt idx="9">
                    <c:v>LINOSHKA ACOSTA</c:v>
                  </c:pt>
                  <c:pt idx="10">
                    <c:v>LESLIE RODRIGUEZ</c:v>
                  </c:pt>
                  <c:pt idx="11">
                    <c:v>LINDAMARI VAZQUEZ</c:v>
                  </c:pt>
                  <c:pt idx="12">
                    <c:v>DENIS SANCHEZ</c:v>
                  </c:pt>
                  <c:pt idx="13">
                    <c:v>GENESIS GUZMAN</c:v>
                  </c:pt>
                  <c:pt idx="14">
                    <c:v>GISLEIDY HERNANDEZ</c:v>
                  </c:pt>
                  <c:pt idx="15">
                    <c:v>ARIANNA RODRIGUEZ</c:v>
                  </c:pt>
                  <c:pt idx="16">
                    <c:v>KELLIE ROESLER</c:v>
                  </c:pt>
                  <c:pt idx="17">
                    <c:v>KRYSTAL ACEVEDO</c:v>
                  </c:pt>
                  <c:pt idx="18">
                    <c:v>PABLO QUINONES</c:v>
                  </c:pt>
                  <c:pt idx="19">
                    <c:v>ANA SABELLA IRIZARRY</c:v>
                  </c:pt>
                  <c:pt idx="20">
                    <c:v>DANIELLA SANCHEZ</c:v>
                  </c:pt>
                  <c:pt idx="21">
                    <c:v>GAEL SANCHEZ</c:v>
                  </c:pt>
                  <c:pt idx="22">
                    <c:v>ARIANNA HERNANDEZ</c:v>
                  </c:pt>
                  <c:pt idx="23">
                    <c:v>RYAN</c:v>
                  </c:pt>
                  <c:pt idx="24">
                    <c:v>MILA TURRI</c:v>
                  </c:pt>
                  <c:pt idx="25">
                    <c:v>ALAYNA FAMANIA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</c:lvl>
              </c:multiLvlStrCache>
            </c:multiLvlStrRef>
          </c:cat>
          <c:val>
            <c:numRef>
              <c:f>'ALL AROUND'!$D$4:$D$29</c:f>
              <c:numCache>
                <c:formatCode>General</c:formatCode>
                <c:ptCount val="26"/>
                <c:pt idx="0">
                  <c:v>150.643</c:v>
                </c:pt>
                <c:pt idx="1">
                  <c:v>146.066</c:v>
                </c:pt>
                <c:pt idx="2">
                  <c:v>162.488</c:v>
                </c:pt>
                <c:pt idx="3">
                  <c:v>151.983</c:v>
                </c:pt>
                <c:pt idx="4">
                  <c:v>171.369</c:v>
                </c:pt>
                <c:pt idx="5">
                  <c:v>167.99299999999999</c:v>
                </c:pt>
                <c:pt idx="6">
                  <c:v>176.43299999999999</c:v>
                </c:pt>
                <c:pt idx="7">
                  <c:v>183.17699999999999</c:v>
                </c:pt>
                <c:pt idx="8">
                  <c:v>171.83600000000001</c:v>
                </c:pt>
                <c:pt idx="9">
                  <c:v>165.46</c:v>
                </c:pt>
                <c:pt idx="10">
                  <c:v>177.90600000000001</c:v>
                </c:pt>
                <c:pt idx="11">
                  <c:v>193.17699999999999</c:v>
                </c:pt>
                <c:pt idx="12">
                  <c:v>193.17699999999999</c:v>
                </c:pt>
                <c:pt idx="13">
                  <c:v>187.32300000000001</c:v>
                </c:pt>
                <c:pt idx="14">
                  <c:v>170.26900000000001</c:v>
                </c:pt>
                <c:pt idx="15">
                  <c:v>178.52500000000001</c:v>
                </c:pt>
                <c:pt idx="16">
                  <c:v>185.15100000000001</c:v>
                </c:pt>
                <c:pt idx="17">
                  <c:v>192.32300000000001</c:v>
                </c:pt>
                <c:pt idx="18">
                  <c:v>182.32300000000001</c:v>
                </c:pt>
                <c:pt idx="19">
                  <c:v>221.01599999999999</c:v>
                </c:pt>
                <c:pt idx="20">
                  <c:v>297.786</c:v>
                </c:pt>
                <c:pt idx="21">
                  <c:v>306.28800000000001</c:v>
                </c:pt>
                <c:pt idx="22">
                  <c:v>291.14499999999998</c:v>
                </c:pt>
                <c:pt idx="23">
                  <c:v>311.28800000000001</c:v>
                </c:pt>
                <c:pt idx="24">
                  <c:v>311.28800000000001</c:v>
                </c:pt>
                <c:pt idx="25">
                  <c:v>311.28800000000001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D8-4B44-B57A-AD91F43E9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00553008"/>
        <c:axId val="896067440"/>
        <c:axId val="0"/>
      </c:bar3DChart>
      <c:catAx>
        <c:axId val="1600553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6067440"/>
        <c:crosses val="autoZero"/>
        <c:auto val="1"/>
        <c:lblAlgn val="ctr"/>
        <c:lblOffset val="100"/>
        <c:noMultiLvlLbl val="0"/>
      </c:catAx>
      <c:valAx>
        <c:axId val="896067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553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'BARRILES ADULTO'!$B$22:$B$23</c:f>
              <c:strCache>
                <c:ptCount val="2"/>
                <c:pt idx="0">
                  <c:v>BARRILES ADULTO DIVISION 2</c:v>
                </c:pt>
                <c:pt idx="1">
                  <c:v>PUNTOS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'BARRILES ADULTO'!$A$24:$A$38</c:f>
              <c:strCache>
                <c:ptCount val="15"/>
                <c:pt idx="0">
                  <c:v>ROTTSEN RODRIGUEZ</c:v>
                </c:pt>
                <c:pt idx="1">
                  <c:v>JOANNE RODRIGUEZ</c:v>
                </c:pt>
                <c:pt idx="2">
                  <c:v>LESLIE RODRIGUEZ</c:v>
                </c:pt>
                <c:pt idx="3">
                  <c:v>ADRIANA CARLO</c:v>
                </c:pt>
                <c:pt idx="4">
                  <c:v>GENESIS GUZMAN</c:v>
                </c:pt>
                <c:pt idx="5">
                  <c:v>JAVIER HERNANDEZ</c:v>
                </c:pt>
                <c:pt idx="6">
                  <c:v>ISABELLA DEFENDINI</c:v>
                </c:pt>
                <c:pt idx="7">
                  <c:v>LINOSHKA ACOSTA</c:v>
                </c:pt>
                <c:pt idx="8">
                  <c:v>KRYSTAL ACEVEDO</c:v>
                </c:pt>
                <c:pt idx="9">
                  <c:v>PABLO QUINONES</c:v>
                </c:pt>
                <c:pt idx="10">
                  <c:v>FELIX DIAZ</c:v>
                </c:pt>
                <c:pt idx="11">
                  <c:v>KELLIE ROESLER</c:v>
                </c:pt>
                <c:pt idx="12">
                  <c:v>ARIANNA RODRIGUEZ</c:v>
                </c:pt>
                <c:pt idx="13">
                  <c:v>GISLEIDY HERNANDEZ</c:v>
                </c:pt>
                <c:pt idx="14">
                  <c:v>SANED FERNANDEZ</c:v>
                </c:pt>
              </c:strCache>
            </c:strRef>
          </c:cat>
          <c:val>
            <c:numRef>
              <c:f>'BARRILES ADULTO'!$B$24:$B$38</c:f>
              <c:numCache>
                <c:formatCode>General</c:formatCode>
                <c:ptCount val="15"/>
                <c:pt idx="0">
                  <c:v>11</c:v>
                </c:pt>
                <c:pt idx="1">
                  <c:v>10</c:v>
                </c:pt>
                <c:pt idx="2">
                  <c:v>10</c:v>
                </c:pt>
                <c:pt idx="3">
                  <c:v>8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CA-4811-84A5-0C467A6A473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08450320"/>
        <c:axId val="1890827216"/>
      </c:barChart>
      <c:catAx>
        <c:axId val="160845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0827216"/>
        <c:crosses val="autoZero"/>
        <c:auto val="1"/>
        <c:lblAlgn val="ctr"/>
        <c:lblOffset val="100"/>
        <c:noMultiLvlLbl val="0"/>
      </c:catAx>
      <c:valAx>
        <c:axId val="18908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45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'BARRILES ADULTO'!$H$22:$H$23</c:f>
              <c:strCache>
                <c:ptCount val="2"/>
                <c:pt idx="0">
                  <c:v>BARRILES ADULTO SUMA DE TIEMPOS</c:v>
                </c:pt>
                <c:pt idx="1">
                  <c:v>TIEMPO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'BARRILES ADULTO'!$G$24:$G$38</c:f>
              <c:strCache>
                <c:ptCount val="15"/>
                <c:pt idx="0">
                  <c:v>JAVIER HERNANDEZ</c:v>
                </c:pt>
                <c:pt idx="1">
                  <c:v>JOANNE RODRIGUEZ</c:v>
                </c:pt>
                <c:pt idx="2">
                  <c:v>FELIX DIAZ</c:v>
                </c:pt>
                <c:pt idx="3">
                  <c:v>ROTTSEN RODRIGUEZ</c:v>
                </c:pt>
                <c:pt idx="4">
                  <c:v>GENESIS GUZMAN</c:v>
                </c:pt>
                <c:pt idx="5">
                  <c:v>ISABELLA DEFENDINI</c:v>
                </c:pt>
                <c:pt idx="6">
                  <c:v>LESLIE RODRIGUEZ</c:v>
                </c:pt>
                <c:pt idx="7">
                  <c:v>KRYSTAL ACEVEDO</c:v>
                </c:pt>
                <c:pt idx="8">
                  <c:v>LINOSHKA ACOSTA</c:v>
                </c:pt>
                <c:pt idx="9">
                  <c:v>SANED FERNANDEZ</c:v>
                </c:pt>
                <c:pt idx="10">
                  <c:v>ADRIANA CARLO</c:v>
                </c:pt>
                <c:pt idx="11">
                  <c:v>KELLIE ROESLER</c:v>
                </c:pt>
                <c:pt idx="12">
                  <c:v>ARIANNA RODRIGUEZ</c:v>
                </c:pt>
                <c:pt idx="13">
                  <c:v>GISLEIDY HERNANDEZ</c:v>
                </c:pt>
                <c:pt idx="14">
                  <c:v>PABLO QUINONES</c:v>
                </c:pt>
              </c:strCache>
            </c:strRef>
          </c:cat>
          <c:val>
            <c:numRef>
              <c:f>'BARRILES ADULTO'!$H$24:$H$38</c:f>
              <c:numCache>
                <c:formatCode>General</c:formatCode>
                <c:ptCount val="15"/>
                <c:pt idx="0">
                  <c:v>155.102</c:v>
                </c:pt>
                <c:pt idx="1">
                  <c:v>174.81299999999999</c:v>
                </c:pt>
                <c:pt idx="2">
                  <c:v>190.18199999999999</c:v>
                </c:pt>
                <c:pt idx="3">
                  <c:v>195.28800000000001</c:v>
                </c:pt>
                <c:pt idx="4">
                  <c:v>202.87100000000001</c:v>
                </c:pt>
                <c:pt idx="5">
                  <c:v>208.566</c:v>
                </c:pt>
                <c:pt idx="6">
                  <c:v>211.477</c:v>
                </c:pt>
                <c:pt idx="7">
                  <c:v>212.56200000000001</c:v>
                </c:pt>
                <c:pt idx="8">
                  <c:v>215.75</c:v>
                </c:pt>
                <c:pt idx="9">
                  <c:v>216.69499999999999</c:v>
                </c:pt>
                <c:pt idx="10">
                  <c:v>218.458</c:v>
                </c:pt>
                <c:pt idx="11">
                  <c:v>219.01900000000001</c:v>
                </c:pt>
                <c:pt idx="12">
                  <c:v>219.44499999999999</c:v>
                </c:pt>
                <c:pt idx="13">
                  <c:v>224.13900000000001</c:v>
                </c:pt>
                <c:pt idx="14">
                  <c:v>224.339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84-4462-960E-2A245CD8AED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892376736"/>
        <c:axId val="1890826736"/>
      </c:barChart>
      <c:catAx>
        <c:axId val="1892376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0826736"/>
        <c:crosses val="autoZero"/>
        <c:auto val="1"/>
        <c:lblAlgn val="ctr"/>
        <c:lblOffset val="100"/>
        <c:noMultiLvlLbl val="0"/>
      </c:catAx>
      <c:valAx>
        <c:axId val="18908267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92376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'BARRILES TEEN'!$B$1:$B$2</c:f>
              <c:strCache>
                <c:ptCount val="2"/>
                <c:pt idx="0">
                  <c:v>BARRILES TEEN DIVISION 1</c:v>
                </c:pt>
                <c:pt idx="1">
                  <c:v>PUNTOS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'BARRILES TEEN'!$A$3:$A$8</c:f>
              <c:strCache>
                <c:ptCount val="6"/>
                <c:pt idx="0">
                  <c:v>ANA SOFIA IRIZARRY</c:v>
                </c:pt>
                <c:pt idx="1">
                  <c:v>SOPHIA TURRI</c:v>
                </c:pt>
                <c:pt idx="2">
                  <c:v>GABRIELLA MIA CRIADO</c:v>
                </c:pt>
                <c:pt idx="3">
                  <c:v>PAOLA ARROYO</c:v>
                </c:pt>
                <c:pt idx="4">
                  <c:v>LINDAMARI VAZQUEZ</c:v>
                </c:pt>
                <c:pt idx="5">
                  <c:v>DENIS SANCHEZ</c:v>
                </c:pt>
              </c:strCache>
            </c:strRef>
          </c:cat>
          <c:val>
            <c:numRef>
              <c:f>'BARRILES TEEN'!$B$3:$B$8</c:f>
              <c:numCache>
                <c:formatCode>General</c:formatCode>
                <c:ptCount val="6"/>
                <c:pt idx="0">
                  <c:v>40</c:v>
                </c:pt>
                <c:pt idx="1">
                  <c:v>12</c:v>
                </c:pt>
                <c:pt idx="2">
                  <c:v>6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00-4A24-BB02-96A1A348683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5894736"/>
        <c:axId val="2141024656"/>
      </c:barChart>
      <c:catAx>
        <c:axId val="7589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1024656"/>
        <c:crosses val="autoZero"/>
        <c:auto val="1"/>
        <c:lblAlgn val="ctr"/>
        <c:lblOffset val="100"/>
        <c:noMultiLvlLbl val="0"/>
      </c:catAx>
      <c:valAx>
        <c:axId val="214102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9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'BARRILES TEEN'!$B$15:$B$16</c:f>
              <c:strCache>
                <c:ptCount val="2"/>
                <c:pt idx="0">
                  <c:v>BARRILES TEEN DIVISION 2</c:v>
                </c:pt>
                <c:pt idx="1">
                  <c:v>PUNTOS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'BARRILES TEEN'!$A$17:$A$22</c:f>
              <c:strCache>
                <c:ptCount val="6"/>
                <c:pt idx="0">
                  <c:v>PAOLA ARROYO</c:v>
                </c:pt>
                <c:pt idx="1">
                  <c:v>LINDAMARI VAZQUEZ</c:v>
                </c:pt>
                <c:pt idx="2">
                  <c:v>SOPHIA TURRI</c:v>
                </c:pt>
                <c:pt idx="3">
                  <c:v>DENIS SANCHEZ</c:v>
                </c:pt>
                <c:pt idx="4">
                  <c:v>ANA SOFIA IRIZARRY</c:v>
                </c:pt>
                <c:pt idx="5">
                  <c:v>GABRIELLA MIA CRIADO</c:v>
                </c:pt>
              </c:strCache>
            </c:strRef>
          </c:cat>
          <c:val>
            <c:numRef>
              <c:f>'BARRILES TEEN'!$B$17:$B$22</c:f>
              <c:numCache>
                <c:formatCode>General</c:formatCode>
                <c:ptCount val="6"/>
                <c:pt idx="0">
                  <c:v>14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D0-4D3E-862A-80A80A944C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00534448"/>
        <c:axId val="2140950736"/>
      </c:barChart>
      <c:catAx>
        <c:axId val="1600534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0950736"/>
        <c:crosses val="autoZero"/>
        <c:auto val="1"/>
        <c:lblAlgn val="ctr"/>
        <c:lblOffset val="100"/>
        <c:noMultiLvlLbl val="0"/>
      </c:catAx>
      <c:valAx>
        <c:axId val="2140950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534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'BARRILES TEEN'!$I$1:$I$2</c:f>
              <c:strCache>
                <c:ptCount val="2"/>
                <c:pt idx="0">
                  <c:v>BARRILES TEEN DIVISION 3</c:v>
                </c:pt>
                <c:pt idx="1">
                  <c:v>PUNTOS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'BARRILES TEEN'!$H$3:$H$8</c:f>
              <c:strCache>
                <c:ptCount val="6"/>
                <c:pt idx="0">
                  <c:v>LINDAMARI VAZQUEZ</c:v>
                </c:pt>
                <c:pt idx="1">
                  <c:v>DENIS SANCHEZ</c:v>
                </c:pt>
                <c:pt idx="2">
                  <c:v>ANA SOFIA IRIZARRY</c:v>
                </c:pt>
                <c:pt idx="3">
                  <c:v>PAOLA ARROYO</c:v>
                </c:pt>
                <c:pt idx="4">
                  <c:v>SOPHIA TURRI</c:v>
                </c:pt>
                <c:pt idx="5">
                  <c:v>GABRIELLA MIA CRIADO</c:v>
                </c:pt>
              </c:strCache>
            </c:strRef>
          </c:cat>
          <c:val>
            <c:numRef>
              <c:f>'BARRILES TEEN'!$I$3:$I$8</c:f>
              <c:numCache>
                <c:formatCode>General</c:formatCode>
                <c:ptCount val="6"/>
                <c:pt idx="0">
                  <c:v>5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9B-4D99-90E0-A85F43DAB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99533328"/>
        <c:axId val="2141065456"/>
      </c:barChart>
      <c:catAx>
        <c:axId val="89953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1065456"/>
        <c:crosses val="autoZero"/>
        <c:auto val="1"/>
        <c:lblAlgn val="ctr"/>
        <c:lblOffset val="100"/>
        <c:noMultiLvlLbl val="0"/>
      </c:catAx>
      <c:valAx>
        <c:axId val="214106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9533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'BARRILES TEEN'!$I$15:$I$16</c:f>
              <c:strCache>
                <c:ptCount val="2"/>
                <c:pt idx="0">
                  <c:v>BARRILES TEEN SUMA DE TIEMPOS</c:v>
                </c:pt>
                <c:pt idx="1">
                  <c:v>TIEMPO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'BARRILES TEEN'!$H$17:$H$22</c:f>
              <c:strCache>
                <c:ptCount val="6"/>
                <c:pt idx="0">
                  <c:v>ANA SOFIA IRIZARRY</c:v>
                </c:pt>
                <c:pt idx="1">
                  <c:v>SOPHIA TURRI</c:v>
                </c:pt>
                <c:pt idx="2">
                  <c:v>PAOLA ARROYO</c:v>
                </c:pt>
                <c:pt idx="3">
                  <c:v>GABRIELLA MIA CRIADO</c:v>
                </c:pt>
                <c:pt idx="4">
                  <c:v>LINDAMARI VAZQUEZ</c:v>
                </c:pt>
                <c:pt idx="5">
                  <c:v>DENIS SANCHEZ</c:v>
                </c:pt>
              </c:strCache>
            </c:strRef>
          </c:cat>
          <c:val>
            <c:numRef>
              <c:f>'BARRILES TEEN'!$I$17:$I$22</c:f>
              <c:numCache>
                <c:formatCode>General</c:formatCode>
                <c:ptCount val="6"/>
                <c:pt idx="0">
                  <c:v>147.96700000000001</c:v>
                </c:pt>
                <c:pt idx="1">
                  <c:v>178.45500000000001</c:v>
                </c:pt>
                <c:pt idx="2">
                  <c:v>184.40199999999999</c:v>
                </c:pt>
                <c:pt idx="3">
                  <c:v>192.05699999999999</c:v>
                </c:pt>
                <c:pt idx="4">
                  <c:v>196.667</c:v>
                </c:pt>
                <c:pt idx="5">
                  <c:v>196.70500000000001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05-4284-9BF6-DE78433C21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42831808"/>
        <c:axId val="2140988176"/>
      </c:barChart>
      <c:catAx>
        <c:axId val="194283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0988176"/>
        <c:crosses val="autoZero"/>
        <c:auto val="1"/>
        <c:lblAlgn val="ctr"/>
        <c:lblOffset val="100"/>
        <c:noMultiLvlLbl val="0"/>
      </c:catAx>
      <c:valAx>
        <c:axId val="2140988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2831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'BARRILES YOUTH'!$B$1:$B$2</c:f>
              <c:strCache>
                <c:ptCount val="2"/>
                <c:pt idx="0">
                  <c:v>BARRILES YOUTH DIVISION 1</c:v>
                </c:pt>
                <c:pt idx="1">
                  <c:v>PUNTOS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'BARRILES YOUTH'!$A$3:$A$9</c:f>
              <c:strCache>
                <c:ptCount val="7"/>
                <c:pt idx="0">
                  <c:v>DANIELLA SANCHEZ</c:v>
                </c:pt>
                <c:pt idx="1">
                  <c:v>ANA SABELLA IRIZARRY</c:v>
                </c:pt>
                <c:pt idx="2">
                  <c:v>ALAYNA FAMANIA</c:v>
                </c:pt>
                <c:pt idx="3">
                  <c:v>GAEL SANCHEZ</c:v>
                </c:pt>
                <c:pt idx="4">
                  <c:v>ARIANNA HERNANDEZ</c:v>
                </c:pt>
                <c:pt idx="5">
                  <c:v>RYAN</c:v>
                </c:pt>
                <c:pt idx="6">
                  <c:v>MILA TURRI</c:v>
                </c:pt>
              </c:strCache>
            </c:strRef>
          </c:cat>
          <c:val>
            <c:numRef>
              <c:f>'BARRILES YOUTH'!$B$3:$B$9</c:f>
              <c:numCache>
                <c:formatCode>General</c:formatCode>
                <c:ptCount val="7"/>
                <c:pt idx="0">
                  <c:v>29</c:v>
                </c:pt>
                <c:pt idx="1">
                  <c:v>13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02-4026-9212-30BCB571FE7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02849984"/>
        <c:axId val="2141068336"/>
      </c:barChart>
      <c:catAx>
        <c:axId val="190284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1068336"/>
        <c:crosses val="autoZero"/>
        <c:auto val="1"/>
        <c:lblAlgn val="ctr"/>
        <c:lblOffset val="100"/>
        <c:noMultiLvlLbl val="0"/>
      </c:catAx>
      <c:valAx>
        <c:axId val="2141068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2849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4" Type="http://schemas.openxmlformats.org/officeDocument/2006/relationships/chart" Target="../charts/chart1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4" Type="http://schemas.openxmlformats.org/officeDocument/2006/relationships/chart" Target="../charts/chart2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4" Type="http://schemas.openxmlformats.org/officeDocument/2006/relationships/chart" Target="../charts/chart2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</xdr:colOff>
      <xdr:row>0</xdr:row>
      <xdr:rowOff>186690</xdr:rowOff>
    </xdr:from>
    <xdr:to>
      <xdr:col>5</xdr:col>
      <xdr:colOff>1584960</xdr:colOff>
      <xdr:row>17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DC597B-08EA-4678-355A-A2478C3E6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68580</xdr:colOff>
      <xdr:row>1</xdr:row>
      <xdr:rowOff>3810</xdr:rowOff>
    </xdr:from>
    <xdr:to>
      <xdr:col>13</xdr:col>
      <xdr:colOff>327660</xdr:colOff>
      <xdr:row>17</xdr:row>
      <xdr:rowOff>45720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6845F09-8EF4-F126-5618-D2C3A7913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45720</xdr:colOff>
      <xdr:row>20</xdr:row>
      <xdr:rowOff>171450</xdr:rowOff>
    </xdr:from>
    <xdr:to>
      <xdr:col>5</xdr:col>
      <xdr:colOff>1615440</xdr:colOff>
      <xdr:row>37</xdr:row>
      <xdr:rowOff>68580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6F06017-C03E-462F-C3F9-EF7F161B06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45720</xdr:colOff>
      <xdr:row>20</xdr:row>
      <xdr:rowOff>186690</xdr:rowOff>
    </xdr:from>
    <xdr:to>
      <xdr:col>13</xdr:col>
      <xdr:colOff>243840</xdr:colOff>
      <xdr:row>37</xdr:row>
      <xdr:rowOff>83820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9A142AF-F7E6-D355-9BA4-12DB53CD4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</xdr:colOff>
      <xdr:row>0</xdr:row>
      <xdr:rowOff>0</xdr:rowOff>
    </xdr:from>
    <xdr:to>
      <xdr:col>6</xdr:col>
      <xdr:colOff>312420</xdr:colOff>
      <xdr:row>11</xdr:row>
      <xdr:rowOff>30480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6E37165-4FD8-9BF9-2352-98244F7468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53340</xdr:colOff>
      <xdr:row>13</xdr:row>
      <xdr:rowOff>156210</xdr:rowOff>
    </xdr:from>
    <xdr:to>
      <xdr:col>6</xdr:col>
      <xdr:colOff>350520</xdr:colOff>
      <xdr:row>26</xdr:row>
      <xdr:rowOff>7620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3391738-CFDC-B598-28D5-061C13FDC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38100</xdr:colOff>
      <xdr:row>0</xdr:row>
      <xdr:rowOff>7620</xdr:rowOff>
    </xdr:from>
    <xdr:to>
      <xdr:col>13</xdr:col>
      <xdr:colOff>7620</xdr:colOff>
      <xdr:row>11</xdr:row>
      <xdr:rowOff>60960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C810B53-55D5-EC82-6CCA-E7AA569959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22860</xdr:colOff>
      <xdr:row>13</xdr:row>
      <xdr:rowOff>179070</xdr:rowOff>
    </xdr:from>
    <xdr:to>
      <xdr:col>13</xdr:col>
      <xdr:colOff>22860</xdr:colOff>
      <xdr:row>26</xdr:row>
      <xdr:rowOff>137160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07F7FDC-718B-BA9C-1FE9-5575E28DDD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</xdr:colOff>
      <xdr:row>0</xdr:row>
      <xdr:rowOff>11430</xdr:rowOff>
    </xdr:from>
    <xdr:to>
      <xdr:col>6</xdr:col>
      <xdr:colOff>327660</xdr:colOff>
      <xdr:row>12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5B7FF1-E56C-A8AA-1B81-F950101AF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22860</xdr:colOff>
      <xdr:row>16</xdr:row>
      <xdr:rowOff>11430</xdr:rowOff>
    </xdr:from>
    <xdr:to>
      <xdr:col>6</xdr:col>
      <xdr:colOff>502920</xdr:colOff>
      <xdr:row>29</xdr:row>
      <xdr:rowOff>175260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A64B988-3356-5681-4E0E-1D5C52165A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22860</xdr:colOff>
      <xdr:row>0</xdr:row>
      <xdr:rowOff>19050</xdr:rowOff>
    </xdr:from>
    <xdr:to>
      <xdr:col>13</xdr:col>
      <xdr:colOff>358140</xdr:colOff>
      <xdr:row>12</xdr:row>
      <xdr:rowOff>99060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CB9793F-D48A-C593-4B4E-79E0A1460C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30480</xdr:colOff>
      <xdr:row>15</xdr:row>
      <xdr:rowOff>171450</xdr:rowOff>
    </xdr:from>
    <xdr:to>
      <xdr:col>13</xdr:col>
      <xdr:colOff>403860</xdr:colOff>
      <xdr:row>29</xdr:row>
      <xdr:rowOff>160020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AB4A543-5FB0-0C92-D3B5-44BD931E7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0</xdr:row>
      <xdr:rowOff>68580</xdr:rowOff>
    </xdr:from>
    <xdr:to>
      <xdr:col>13</xdr:col>
      <xdr:colOff>1516380</xdr:colOff>
      <xdr:row>23</xdr:row>
      <xdr:rowOff>129540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8D603C67-AC11-70AD-5890-B05AA6F3B8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</xdr:colOff>
      <xdr:row>0</xdr:row>
      <xdr:rowOff>26670</xdr:rowOff>
    </xdr:from>
    <xdr:to>
      <xdr:col>6</xdr:col>
      <xdr:colOff>327660</xdr:colOff>
      <xdr:row>13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BBB7C7-D666-8F94-5E11-B5AD35F38E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45720</xdr:colOff>
      <xdr:row>16</xdr:row>
      <xdr:rowOff>179070</xdr:rowOff>
    </xdr:from>
    <xdr:to>
      <xdr:col>6</xdr:col>
      <xdr:colOff>312420</xdr:colOff>
      <xdr:row>30</xdr:row>
      <xdr:rowOff>129540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1C9C999-86D6-5C52-1951-8705B4804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22860</xdr:colOff>
      <xdr:row>0</xdr:row>
      <xdr:rowOff>0</xdr:rowOff>
    </xdr:from>
    <xdr:to>
      <xdr:col>16</xdr:col>
      <xdr:colOff>266700</xdr:colOff>
      <xdr:row>12</xdr:row>
      <xdr:rowOff>175260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5E2BD0F-04D7-7116-6177-6C581821C2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38100</xdr:colOff>
      <xdr:row>16</xdr:row>
      <xdr:rowOff>163830</xdr:rowOff>
    </xdr:from>
    <xdr:to>
      <xdr:col>16</xdr:col>
      <xdr:colOff>274320</xdr:colOff>
      <xdr:row>31</xdr:row>
      <xdr:rowOff>99060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FDB1A82-BC56-F6FB-E39C-98E322437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</xdr:colOff>
      <xdr:row>2</xdr:row>
      <xdr:rowOff>3810</xdr:rowOff>
    </xdr:from>
    <xdr:to>
      <xdr:col>5</xdr:col>
      <xdr:colOff>1371600</xdr:colOff>
      <xdr:row>15</xdr:row>
      <xdr:rowOff>129540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09768F5-8B68-C77E-930A-2B9D948F8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30480</xdr:colOff>
      <xdr:row>17</xdr:row>
      <xdr:rowOff>7620</xdr:rowOff>
    </xdr:from>
    <xdr:to>
      <xdr:col>5</xdr:col>
      <xdr:colOff>1394460</xdr:colOff>
      <xdr:row>31</xdr:row>
      <xdr:rowOff>156210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2D56337-3FCE-3CAC-19F5-ED3D63C2A4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38100</xdr:colOff>
      <xdr:row>1</xdr:row>
      <xdr:rowOff>171450</xdr:rowOff>
    </xdr:from>
    <xdr:to>
      <xdr:col>12</xdr:col>
      <xdr:colOff>556260</xdr:colOff>
      <xdr:row>15</xdr:row>
      <xdr:rowOff>121920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60F584E-E45C-76AB-CCBB-B12BEB77C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38100</xdr:colOff>
      <xdr:row>17</xdr:row>
      <xdr:rowOff>3810</xdr:rowOff>
    </xdr:from>
    <xdr:to>
      <xdr:col>12</xdr:col>
      <xdr:colOff>586740</xdr:colOff>
      <xdr:row>31</xdr:row>
      <xdr:rowOff>144780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D38963F-28E9-7A1C-2939-6B61F3C037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</xdr:colOff>
      <xdr:row>2</xdr:row>
      <xdr:rowOff>57150</xdr:rowOff>
    </xdr:from>
    <xdr:to>
      <xdr:col>5</xdr:col>
      <xdr:colOff>335280</xdr:colOff>
      <xdr:row>18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760E99-015C-E14C-B9E4-79AACAF6E8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22860</xdr:colOff>
      <xdr:row>23</xdr:row>
      <xdr:rowOff>3810</xdr:rowOff>
    </xdr:from>
    <xdr:to>
      <xdr:col>5</xdr:col>
      <xdr:colOff>335280</xdr:colOff>
      <xdr:row>38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E0A049C-2020-85DF-7B09-5A6C1942F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22860</xdr:colOff>
      <xdr:row>1</xdr:row>
      <xdr:rowOff>186690</xdr:rowOff>
    </xdr:from>
    <xdr:to>
      <xdr:col>13</xdr:col>
      <xdr:colOff>289560</xdr:colOff>
      <xdr:row>17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DF7222A-DC30-3F5A-D9AC-E940CB6D31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7620</xdr:colOff>
      <xdr:row>23</xdr:row>
      <xdr:rowOff>3810</xdr:rowOff>
    </xdr:from>
    <xdr:to>
      <xdr:col>13</xdr:col>
      <xdr:colOff>327660</xdr:colOff>
      <xdr:row>38</xdr:row>
      <xdr:rowOff>167640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AAFE908-F7F3-5A64-1725-75F722863B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4</xdr:row>
      <xdr:rowOff>175260</xdr:rowOff>
    </xdr:from>
    <xdr:to>
      <xdr:col>15</xdr:col>
      <xdr:colOff>190500</xdr:colOff>
      <xdr:row>28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B3AF1E-9D33-DD3F-7529-4C4E71661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</xdr:colOff>
      <xdr:row>1</xdr:row>
      <xdr:rowOff>148590</xdr:rowOff>
    </xdr:from>
    <xdr:to>
      <xdr:col>14</xdr:col>
      <xdr:colOff>320040</xdr:colOff>
      <xdr:row>25</xdr:row>
      <xdr:rowOff>22860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0701161-6DA4-B0FB-A306-B0D4AA282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2AB0A-3803-4158-8832-BC497A05C8D8}">
  <sheetPr>
    <pageSetUpPr fitToPage="1"/>
  </sheetPr>
  <dimension ref="B1:N37"/>
  <sheetViews>
    <sheetView showGridLines="0" tabSelected="1" zoomScale="75" zoomScaleNormal="75" workbookViewId="0">
      <selection activeCell="R29" sqref="R29"/>
    </sheetView>
  </sheetViews>
  <sheetFormatPr defaultRowHeight="14.4" x14ac:dyDescent="0.3"/>
  <cols>
    <col min="1" max="1" width="5.6640625" customWidth="1"/>
    <col min="2" max="2" width="23.6640625" customWidth="1"/>
    <col min="12" max="12" width="26.44140625" customWidth="1"/>
    <col min="13" max="13" width="24.44140625" customWidth="1"/>
    <col min="14" max="14" width="31.77734375" customWidth="1"/>
  </cols>
  <sheetData>
    <row r="1" spans="2:14" ht="15" thickBot="1" x14ac:dyDescent="0.35"/>
    <row r="2" spans="2:14" ht="24" thickBot="1" x14ac:dyDescent="0.5">
      <c r="B2" s="111" t="s">
        <v>106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3"/>
      <c r="N2" s="112" t="s">
        <v>105</v>
      </c>
    </row>
    <row r="3" spans="2:14" ht="15" thickBot="1" x14ac:dyDescent="0.35">
      <c r="B3" s="108" t="s">
        <v>99</v>
      </c>
      <c r="C3" s="107" t="s">
        <v>98</v>
      </c>
      <c r="D3" s="106"/>
      <c r="E3" s="105"/>
      <c r="F3" s="104" t="s">
        <v>97</v>
      </c>
      <c r="G3" s="103"/>
      <c r="H3" s="102"/>
      <c r="I3" s="101" t="s">
        <v>96</v>
      </c>
      <c r="J3" s="100"/>
      <c r="K3" s="99"/>
      <c r="L3" s="98" t="s">
        <v>95</v>
      </c>
      <c r="M3" s="97" t="s">
        <v>68</v>
      </c>
      <c r="N3" s="108" t="s">
        <v>104</v>
      </c>
    </row>
    <row r="4" spans="2:14" s="1" customFormat="1" x14ac:dyDescent="0.3">
      <c r="B4" s="95" t="s">
        <v>103</v>
      </c>
      <c r="C4" s="94" t="s">
        <v>89</v>
      </c>
      <c r="D4" s="96" t="s">
        <v>91</v>
      </c>
      <c r="E4" s="94" t="s">
        <v>90</v>
      </c>
      <c r="F4" s="92" t="s">
        <v>89</v>
      </c>
      <c r="G4" s="94" t="s">
        <v>91</v>
      </c>
      <c r="H4" s="94" t="s">
        <v>90</v>
      </c>
      <c r="I4" s="95" t="s">
        <v>89</v>
      </c>
      <c r="J4" s="94" t="s">
        <v>91</v>
      </c>
      <c r="K4" s="93" t="s">
        <v>90</v>
      </c>
      <c r="L4" s="92" t="s">
        <v>89</v>
      </c>
      <c r="M4" s="91"/>
      <c r="N4" s="109"/>
    </row>
    <row r="5" spans="2:14" ht="15" thickBot="1" x14ac:dyDescent="0.35">
      <c r="B5" s="88"/>
      <c r="C5" s="87"/>
      <c r="D5" s="90"/>
      <c r="E5" s="87"/>
      <c r="F5" s="85"/>
      <c r="G5" s="89"/>
      <c r="H5" s="87"/>
      <c r="I5" s="88"/>
      <c r="J5" s="87"/>
      <c r="K5" s="86"/>
      <c r="L5" s="85"/>
      <c r="M5" s="69"/>
      <c r="N5" s="68"/>
    </row>
    <row r="6" spans="2:14" x14ac:dyDescent="0.3">
      <c r="B6" s="82" t="s">
        <v>102</v>
      </c>
      <c r="C6" s="84" t="s">
        <v>89</v>
      </c>
      <c r="D6" s="82" t="s">
        <v>91</v>
      </c>
      <c r="E6" s="83" t="s">
        <v>90</v>
      </c>
      <c r="F6" s="84" t="s">
        <v>89</v>
      </c>
      <c r="G6" s="82" t="s">
        <v>91</v>
      </c>
      <c r="H6" s="83" t="s">
        <v>90</v>
      </c>
      <c r="I6" s="82" t="s">
        <v>89</v>
      </c>
      <c r="J6" s="81" t="s">
        <v>91</v>
      </c>
      <c r="K6" s="82" t="s">
        <v>90</v>
      </c>
      <c r="L6" s="81" t="s">
        <v>89</v>
      </c>
      <c r="M6" s="80" t="s">
        <v>89</v>
      </c>
      <c r="N6" s="68"/>
    </row>
    <row r="7" spans="2:14" ht="15" thickBot="1" x14ac:dyDescent="0.35">
      <c r="B7" s="77"/>
      <c r="C7" s="79"/>
      <c r="D7" s="77"/>
      <c r="E7" s="78"/>
      <c r="F7" s="79"/>
      <c r="G7" s="77"/>
      <c r="H7" s="78"/>
      <c r="I7" s="77"/>
      <c r="J7" s="76"/>
      <c r="K7" s="77"/>
      <c r="L7" s="76"/>
      <c r="M7" s="69"/>
      <c r="N7" s="68"/>
    </row>
    <row r="8" spans="2:14" x14ac:dyDescent="0.3">
      <c r="B8" s="73" t="s">
        <v>101</v>
      </c>
      <c r="C8" s="72" t="s">
        <v>89</v>
      </c>
      <c r="D8" s="75" t="s">
        <v>91</v>
      </c>
      <c r="E8" s="72" t="s">
        <v>90</v>
      </c>
      <c r="F8" s="72" t="s">
        <v>89</v>
      </c>
      <c r="G8" s="74" t="s">
        <v>91</v>
      </c>
      <c r="H8" s="72" t="s">
        <v>90</v>
      </c>
      <c r="I8" s="73" t="s">
        <v>89</v>
      </c>
      <c r="J8" s="72" t="s">
        <v>91</v>
      </c>
      <c r="K8" s="71" t="s">
        <v>90</v>
      </c>
      <c r="L8" s="70" t="s">
        <v>89</v>
      </c>
      <c r="M8" s="69"/>
      <c r="N8" s="68"/>
    </row>
    <row r="9" spans="2:14" ht="15" thickBot="1" x14ac:dyDescent="0.35">
      <c r="B9" s="64"/>
      <c r="C9" s="66"/>
      <c r="D9" s="67"/>
      <c r="E9" s="66"/>
      <c r="F9" s="66"/>
      <c r="G9" s="66"/>
      <c r="H9" s="66"/>
      <c r="I9" s="64"/>
      <c r="J9" s="66"/>
      <c r="K9" s="65"/>
      <c r="L9" s="64"/>
      <c r="M9" s="63"/>
      <c r="N9" s="68"/>
    </row>
    <row r="10" spans="2:14" ht="24" thickBot="1" x14ac:dyDescent="0.5">
      <c r="B10" s="111" t="s">
        <v>100</v>
      </c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09" t="s">
        <v>89</v>
      </c>
    </row>
    <row r="11" spans="2:14" ht="15" thickBot="1" x14ac:dyDescent="0.35">
      <c r="B11" s="108" t="s">
        <v>99</v>
      </c>
      <c r="C11" s="107" t="s">
        <v>98</v>
      </c>
      <c r="D11" s="106"/>
      <c r="E11" s="105"/>
      <c r="F11" s="104" t="s">
        <v>97</v>
      </c>
      <c r="G11" s="103"/>
      <c r="H11" s="102"/>
      <c r="I11" s="101" t="s">
        <v>96</v>
      </c>
      <c r="J11" s="100"/>
      <c r="K11" s="99"/>
      <c r="L11" s="98" t="s">
        <v>95</v>
      </c>
      <c r="M11" s="97" t="s">
        <v>68</v>
      </c>
      <c r="N11" s="68"/>
    </row>
    <row r="12" spans="2:14" x14ac:dyDescent="0.3">
      <c r="B12" s="95" t="s">
        <v>94</v>
      </c>
      <c r="C12" s="94" t="s">
        <v>89</v>
      </c>
      <c r="D12" s="96" t="s">
        <v>91</v>
      </c>
      <c r="E12" s="94" t="s">
        <v>90</v>
      </c>
      <c r="F12" s="92" t="s">
        <v>89</v>
      </c>
      <c r="G12" s="94" t="s">
        <v>91</v>
      </c>
      <c r="H12" s="94" t="s">
        <v>90</v>
      </c>
      <c r="I12" s="95" t="s">
        <v>89</v>
      </c>
      <c r="J12" s="94" t="s">
        <v>91</v>
      </c>
      <c r="K12" s="93" t="s">
        <v>90</v>
      </c>
      <c r="L12" s="92" t="s">
        <v>89</v>
      </c>
      <c r="M12" s="91"/>
      <c r="N12" s="68"/>
    </row>
    <row r="13" spans="2:14" ht="15" thickBot="1" x14ac:dyDescent="0.35">
      <c r="B13" s="88"/>
      <c r="C13" s="87"/>
      <c r="D13" s="90"/>
      <c r="E13" s="87"/>
      <c r="F13" s="85"/>
      <c r="G13" s="89"/>
      <c r="H13" s="87"/>
      <c r="I13" s="88"/>
      <c r="J13" s="87"/>
      <c r="K13" s="86"/>
      <c r="L13" s="85"/>
      <c r="M13" s="69"/>
      <c r="N13" s="68"/>
    </row>
    <row r="14" spans="2:14" x14ac:dyDescent="0.3">
      <c r="B14" s="82" t="s">
        <v>93</v>
      </c>
      <c r="C14" s="84" t="s">
        <v>89</v>
      </c>
      <c r="D14" s="82" t="s">
        <v>91</v>
      </c>
      <c r="E14" s="83" t="s">
        <v>90</v>
      </c>
      <c r="F14" s="84" t="s">
        <v>89</v>
      </c>
      <c r="G14" s="82" t="s">
        <v>91</v>
      </c>
      <c r="H14" s="83" t="s">
        <v>90</v>
      </c>
      <c r="I14" s="82" t="s">
        <v>89</v>
      </c>
      <c r="J14" s="81" t="s">
        <v>91</v>
      </c>
      <c r="K14" s="82" t="s">
        <v>90</v>
      </c>
      <c r="L14" s="81" t="s">
        <v>89</v>
      </c>
      <c r="M14" s="80" t="s">
        <v>89</v>
      </c>
      <c r="N14" s="68"/>
    </row>
    <row r="15" spans="2:14" ht="15" thickBot="1" x14ac:dyDescent="0.35">
      <c r="B15" s="77"/>
      <c r="C15" s="79"/>
      <c r="D15" s="77"/>
      <c r="E15" s="78"/>
      <c r="F15" s="79"/>
      <c r="G15" s="77"/>
      <c r="H15" s="78"/>
      <c r="I15" s="77"/>
      <c r="J15" s="76"/>
      <c r="K15" s="77"/>
      <c r="L15" s="76"/>
      <c r="M15" s="69"/>
      <c r="N15" s="68"/>
    </row>
    <row r="16" spans="2:14" x14ac:dyDescent="0.3">
      <c r="B16" s="73" t="s">
        <v>92</v>
      </c>
      <c r="C16" s="72" t="s">
        <v>89</v>
      </c>
      <c r="D16" s="75" t="s">
        <v>91</v>
      </c>
      <c r="E16" s="72" t="s">
        <v>90</v>
      </c>
      <c r="F16" s="72" t="s">
        <v>89</v>
      </c>
      <c r="G16" s="74" t="s">
        <v>91</v>
      </c>
      <c r="H16" s="72" t="s">
        <v>90</v>
      </c>
      <c r="I16" s="73" t="s">
        <v>89</v>
      </c>
      <c r="J16" s="72" t="s">
        <v>91</v>
      </c>
      <c r="K16" s="71" t="s">
        <v>90</v>
      </c>
      <c r="L16" s="70" t="s">
        <v>89</v>
      </c>
      <c r="M16" s="69"/>
      <c r="N16" s="68"/>
    </row>
    <row r="17" spans="2:14" ht="15" thickBot="1" x14ac:dyDescent="0.35">
      <c r="B17" s="64"/>
      <c r="C17" s="66"/>
      <c r="D17" s="67"/>
      <c r="E17" s="66"/>
      <c r="F17" s="66"/>
      <c r="G17" s="66"/>
      <c r="H17" s="66"/>
      <c r="I17" s="64"/>
      <c r="J17" s="66"/>
      <c r="K17" s="65"/>
      <c r="L17" s="64"/>
      <c r="M17" s="63"/>
      <c r="N17" s="62"/>
    </row>
    <row r="19" spans="2:14" x14ac:dyDescent="0.3">
      <c r="B19" t="s">
        <v>88</v>
      </c>
      <c r="E19" t="s">
        <v>87</v>
      </c>
    </row>
    <row r="21" spans="2:14" x14ac:dyDescent="0.3">
      <c r="B21" t="s">
        <v>86</v>
      </c>
      <c r="E21" t="s">
        <v>85</v>
      </c>
    </row>
    <row r="22" spans="2:14" x14ac:dyDescent="0.3">
      <c r="E22" t="s">
        <v>84</v>
      </c>
    </row>
    <row r="24" spans="2:14" x14ac:dyDescent="0.3">
      <c r="B24" t="s">
        <v>68</v>
      </c>
      <c r="E24" t="s">
        <v>83</v>
      </c>
    </row>
    <row r="26" spans="2:14" x14ac:dyDescent="0.3">
      <c r="B26" t="s">
        <v>82</v>
      </c>
      <c r="E26" t="s">
        <v>81</v>
      </c>
    </row>
    <row r="28" spans="2:14" x14ac:dyDescent="0.3">
      <c r="B28" t="s">
        <v>80</v>
      </c>
      <c r="E28" t="s">
        <v>79</v>
      </c>
    </row>
    <row r="30" spans="2:14" x14ac:dyDescent="0.3">
      <c r="B30" t="s">
        <v>78</v>
      </c>
      <c r="E30" t="s">
        <v>77</v>
      </c>
    </row>
    <row r="32" spans="2:14" x14ac:dyDescent="0.3">
      <c r="B32" t="s">
        <v>76</v>
      </c>
      <c r="E32" t="s">
        <v>75</v>
      </c>
    </row>
    <row r="34" spans="2:5" x14ac:dyDescent="0.3">
      <c r="B34" t="s">
        <v>74</v>
      </c>
      <c r="E34" t="s">
        <v>73</v>
      </c>
    </row>
    <row r="35" spans="2:5" x14ac:dyDescent="0.3">
      <c r="E35" t="s">
        <v>72</v>
      </c>
    </row>
    <row r="37" spans="2:5" x14ac:dyDescent="0.3">
      <c r="B37" t="s">
        <v>71</v>
      </c>
      <c r="E37" t="s">
        <v>70</v>
      </c>
    </row>
  </sheetData>
  <mergeCells count="8">
    <mergeCell ref="B2:M2"/>
    <mergeCell ref="B10:M10"/>
    <mergeCell ref="C11:E11"/>
    <mergeCell ref="F11:H11"/>
    <mergeCell ref="I11:K11"/>
    <mergeCell ref="C3:E3"/>
    <mergeCell ref="F3:H3"/>
    <mergeCell ref="I3:K3"/>
  </mergeCells>
  <pageMargins left="0.7" right="0.7" top="0.75" bottom="0.75" header="0.3" footer="0.3"/>
  <pageSetup scale="6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4E020-54C1-4138-BBEE-9B6424AE3B36}">
  <sheetPr>
    <pageSetUpPr fitToPage="1"/>
  </sheetPr>
  <dimension ref="A1:J31"/>
  <sheetViews>
    <sheetView showGridLines="0" zoomScale="80" zoomScaleNormal="80" workbookViewId="0">
      <selection activeCell="A2" sqref="A2:E2"/>
    </sheetView>
  </sheetViews>
  <sheetFormatPr defaultRowHeight="14.4" x14ac:dyDescent="0.3"/>
  <cols>
    <col min="2" max="2" width="26.6640625" customWidth="1"/>
    <col min="3" max="3" width="13.44140625" customWidth="1"/>
    <col min="4" max="4" width="12.88671875" customWidth="1"/>
    <col min="5" max="5" width="15.88671875" customWidth="1"/>
    <col min="8" max="8" width="27" customWidth="1"/>
    <col min="9" max="9" width="12.5546875" customWidth="1"/>
  </cols>
  <sheetData>
    <row r="1" spans="1:10" ht="15" thickBot="1" x14ac:dyDescent="0.35">
      <c r="G1" s="42"/>
      <c r="H1" s="42"/>
      <c r="I1" s="42"/>
      <c r="J1" s="52"/>
    </row>
    <row r="2" spans="1:10" x14ac:dyDescent="0.3">
      <c r="A2" s="3" t="s">
        <v>63</v>
      </c>
      <c r="B2" s="43"/>
      <c r="C2" s="43"/>
      <c r="D2" s="43"/>
      <c r="E2" s="4"/>
      <c r="G2" s="28"/>
      <c r="H2" s="53"/>
      <c r="I2" s="28"/>
      <c r="J2" s="52"/>
    </row>
    <row r="3" spans="1:10" ht="15" thickBot="1" x14ac:dyDescent="0.35">
      <c r="A3" s="48" t="s">
        <v>44</v>
      </c>
      <c r="B3" s="49" t="s">
        <v>6</v>
      </c>
      <c r="C3" s="49" t="s">
        <v>60</v>
      </c>
      <c r="D3" s="50" t="s">
        <v>61</v>
      </c>
      <c r="E3" s="51" t="s">
        <v>62</v>
      </c>
      <c r="G3" s="53"/>
      <c r="H3" s="52"/>
      <c r="I3" s="52"/>
      <c r="J3" s="52"/>
    </row>
    <row r="4" spans="1:10" x14ac:dyDescent="0.3">
      <c r="A4" s="13">
        <v>1</v>
      </c>
      <c r="B4" s="20" t="s">
        <v>19</v>
      </c>
      <c r="C4" s="20">
        <v>147.96700000000001</v>
      </c>
      <c r="D4" s="20">
        <v>150.643</v>
      </c>
      <c r="E4" s="14">
        <f>C4+D4</f>
        <v>298.61</v>
      </c>
      <c r="G4" s="53"/>
      <c r="H4" s="52"/>
      <c r="I4" s="52"/>
      <c r="J4" s="52"/>
    </row>
    <row r="5" spans="1:10" x14ac:dyDescent="0.3">
      <c r="A5" s="44">
        <v>2</v>
      </c>
      <c r="B5" s="2" t="s">
        <v>31</v>
      </c>
      <c r="C5" s="2">
        <v>155.102</v>
      </c>
      <c r="D5" s="2">
        <v>146.066</v>
      </c>
      <c r="E5" s="6">
        <f>C5+D5</f>
        <v>301.16800000000001</v>
      </c>
      <c r="G5" s="53"/>
      <c r="H5" s="52"/>
      <c r="I5" s="52"/>
      <c r="J5" s="52"/>
    </row>
    <row r="6" spans="1:10" x14ac:dyDescent="0.3">
      <c r="A6" s="44">
        <v>3</v>
      </c>
      <c r="B6" s="2" t="s">
        <v>30</v>
      </c>
      <c r="C6" s="2">
        <v>174.81299999999999</v>
      </c>
      <c r="D6" s="2">
        <v>162.488</v>
      </c>
      <c r="E6" s="6">
        <f>C6+D6</f>
        <v>337.30099999999999</v>
      </c>
      <c r="G6" s="53"/>
      <c r="H6" s="54"/>
      <c r="I6" s="52"/>
      <c r="J6" s="52"/>
    </row>
    <row r="7" spans="1:10" x14ac:dyDescent="0.3">
      <c r="A7" s="44">
        <v>4</v>
      </c>
      <c r="B7" s="21" t="s">
        <v>36</v>
      </c>
      <c r="C7" s="2">
        <v>195.28800000000001</v>
      </c>
      <c r="D7" s="2">
        <v>151.983</v>
      </c>
      <c r="E7" s="6">
        <f>C7+D7</f>
        <v>347.27100000000002</v>
      </c>
      <c r="G7" s="53"/>
      <c r="H7" s="52"/>
      <c r="I7" s="52"/>
      <c r="J7" s="52"/>
    </row>
    <row r="8" spans="1:10" x14ac:dyDescent="0.3">
      <c r="A8" s="44">
        <v>5</v>
      </c>
      <c r="B8" s="2" t="s">
        <v>22</v>
      </c>
      <c r="C8" s="2">
        <v>178.45500000000001</v>
      </c>
      <c r="D8" s="2">
        <v>171.369</v>
      </c>
      <c r="E8" s="6">
        <f>C8+D8</f>
        <v>349.82400000000001</v>
      </c>
      <c r="G8" s="53"/>
      <c r="H8" s="52"/>
      <c r="I8" s="52"/>
      <c r="J8" s="52"/>
    </row>
    <row r="9" spans="1:10" x14ac:dyDescent="0.3">
      <c r="A9" s="44">
        <v>6</v>
      </c>
      <c r="B9" s="2" t="s">
        <v>20</v>
      </c>
      <c r="C9" s="2">
        <v>184.40199999999999</v>
      </c>
      <c r="D9" s="2">
        <v>167.99299999999999</v>
      </c>
      <c r="E9" s="6">
        <f>C9+D9</f>
        <v>352.39499999999998</v>
      </c>
      <c r="G9" s="53"/>
      <c r="H9" s="52"/>
      <c r="I9" s="52"/>
      <c r="J9" s="52"/>
    </row>
    <row r="10" spans="1:10" x14ac:dyDescent="0.3">
      <c r="A10" s="44">
        <v>7</v>
      </c>
      <c r="B10" s="2" t="s">
        <v>33</v>
      </c>
      <c r="C10" s="2">
        <v>190.18199999999999</v>
      </c>
      <c r="D10" s="2">
        <v>176.43299999999999</v>
      </c>
      <c r="E10" s="6">
        <f>C10+D10</f>
        <v>366.61500000000001</v>
      </c>
      <c r="G10" s="53"/>
      <c r="H10" s="52"/>
      <c r="I10" s="52"/>
      <c r="J10" s="52"/>
    </row>
    <row r="11" spans="1:10" x14ac:dyDescent="0.3">
      <c r="A11" s="44">
        <v>8</v>
      </c>
      <c r="B11" s="2" t="s">
        <v>23</v>
      </c>
      <c r="C11" s="2">
        <v>192.05699999999999</v>
      </c>
      <c r="D11" s="2">
        <v>183.17699999999999</v>
      </c>
      <c r="E11" s="6">
        <f>C11+D11</f>
        <v>375.23399999999998</v>
      </c>
      <c r="G11" s="53"/>
      <c r="H11" s="54"/>
      <c r="I11" s="52"/>
      <c r="J11" s="52"/>
    </row>
    <row r="12" spans="1:10" x14ac:dyDescent="0.3">
      <c r="A12" s="44">
        <v>9</v>
      </c>
      <c r="B12" s="21" t="s">
        <v>37</v>
      </c>
      <c r="C12" s="2">
        <v>208.566</v>
      </c>
      <c r="D12" s="2">
        <v>171.83600000000001</v>
      </c>
      <c r="E12" s="6">
        <f>C12+D12</f>
        <v>380.40200000000004</v>
      </c>
      <c r="G12" s="53"/>
      <c r="H12" s="54"/>
      <c r="I12" s="52"/>
      <c r="J12" s="52"/>
    </row>
    <row r="13" spans="1:10" x14ac:dyDescent="0.3">
      <c r="A13" s="44">
        <v>10</v>
      </c>
      <c r="B13" s="21" t="s">
        <v>40</v>
      </c>
      <c r="C13" s="2">
        <v>215.75</v>
      </c>
      <c r="D13" s="2">
        <v>165.46</v>
      </c>
      <c r="E13" s="6">
        <f>C13+D13</f>
        <v>381.21000000000004</v>
      </c>
      <c r="G13" s="53"/>
      <c r="H13" s="52"/>
      <c r="I13" s="52"/>
      <c r="J13" s="52"/>
    </row>
    <row r="14" spans="1:10" x14ac:dyDescent="0.3">
      <c r="A14" s="44">
        <v>11</v>
      </c>
      <c r="B14" s="2" t="s">
        <v>34</v>
      </c>
      <c r="C14" s="2">
        <v>211.477</v>
      </c>
      <c r="D14" s="2">
        <v>177.90600000000001</v>
      </c>
      <c r="E14" s="6">
        <f>C14+D14</f>
        <v>389.38300000000004</v>
      </c>
      <c r="G14" s="53"/>
      <c r="H14" s="52"/>
      <c r="I14" s="52"/>
      <c r="J14" s="52"/>
    </row>
    <row r="15" spans="1:10" x14ac:dyDescent="0.3">
      <c r="A15" s="44">
        <v>12</v>
      </c>
      <c r="B15" s="2" t="s">
        <v>21</v>
      </c>
      <c r="C15" s="2">
        <v>196.667</v>
      </c>
      <c r="D15" s="2">
        <v>193.17699999999999</v>
      </c>
      <c r="E15" s="6">
        <f>C15+D15</f>
        <v>389.84399999999999</v>
      </c>
      <c r="G15" s="53"/>
      <c r="H15" s="52"/>
      <c r="I15" s="52"/>
      <c r="J15" s="52"/>
    </row>
    <row r="16" spans="1:10" x14ac:dyDescent="0.3">
      <c r="A16" s="44">
        <v>13</v>
      </c>
      <c r="B16" s="2" t="s">
        <v>24</v>
      </c>
      <c r="C16" s="2">
        <v>196.70500000000001</v>
      </c>
      <c r="D16" s="2">
        <v>193.17699999999999</v>
      </c>
      <c r="E16" s="6">
        <f>C16+D16</f>
        <v>389.88200000000001</v>
      </c>
      <c r="G16" s="53"/>
      <c r="H16" s="52"/>
      <c r="I16" s="52"/>
      <c r="J16" s="52"/>
    </row>
    <row r="17" spans="1:10" x14ac:dyDescent="0.3">
      <c r="A17" s="44">
        <v>14</v>
      </c>
      <c r="B17" s="2" t="s">
        <v>35</v>
      </c>
      <c r="C17" s="2">
        <v>202.87100000000001</v>
      </c>
      <c r="D17" s="2">
        <v>187.32300000000001</v>
      </c>
      <c r="E17" s="6">
        <f>C17+D17</f>
        <v>390.19400000000002</v>
      </c>
      <c r="G17" s="53"/>
      <c r="H17" s="54"/>
      <c r="I17" s="52"/>
      <c r="J17" s="52"/>
    </row>
    <row r="18" spans="1:10" x14ac:dyDescent="0.3">
      <c r="A18" s="44">
        <v>15</v>
      </c>
      <c r="B18" s="21" t="s">
        <v>41</v>
      </c>
      <c r="C18" s="2">
        <v>224.13900000000001</v>
      </c>
      <c r="D18" s="2">
        <v>170.26900000000001</v>
      </c>
      <c r="E18" s="6">
        <f>C18+D18</f>
        <v>394.40800000000002</v>
      </c>
      <c r="G18" s="53"/>
      <c r="H18" s="54"/>
      <c r="I18" s="52"/>
      <c r="J18" s="52"/>
    </row>
    <row r="19" spans="1:10" x14ac:dyDescent="0.3">
      <c r="A19" s="44">
        <v>16</v>
      </c>
      <c r="B19" s="21" t="s">
        <v>39</v>
      </c>
      <c r="C19" s="2">
        <v>219.44499999999999</v>
      </c>
      <c r="D19" s="2">
        <v>178.52500000000001</v>
      </c>
      <c r="E19" s="6">
        <f>C19+D19</f>
        <v>397.97</v>
      </c>
      <c r="G19" s="53"/>
      <c r="H19" s="54"/>
      <c r="I19" s="52"/>
      <c r="J19" s="52"/>
    </row>
    <row r="20" spans="1:10" x14ac:dyDescent="0.3">
      <c r="A20" s="44">
        <v>17</v>
      </c>
      <c r="B20" s="21" t="s">
        <v>38</v>
      </c>
      <c r="C20" s="2">
        <v>219.01900000000001</v>
      </c>
      <c r="D20" s="2">
        <v>185.15100000000001</v>
      </c>
      <c r="E20" s="6">
        <f>C20+D20</f>
        <v>404.17</v>
      </c>
      <c r="G20" s="53"/>
      <c r="H20" s="52"/>
      <c r="I20" s="52"/>
      <c r="J20" s="52"/>
    </row>
    <row r="21" spans="1:10" x14ac:dyDescent="0.3">
      <c r="A21" s="44">
        <v>18</v>
      </c>
      <c r="B21" s="2" t="s">
        <v>29</v>
      </c>
      <c r="C21" s="2">
        <v>212.56200000000001</v>
      </c>
      <c r="D21" s="2">
        <v>192.32300000000001</v>
      </c>
      <c r="E21" s="6">
        <f>C21+D21</f>
        <v>404.88499999999999</v>
      </c>
      <c r="G21" s="53"/>
      <c r="H21" s="52"/>
      <c r="I21" s="52"/>
      <c r="J21" s="52"/>
    </row>
    <row r="22" spans="1:10" x14ac:dyDescent="0.3">
      <c r="A22" s="44">
        <v>19</v>
      </c>
      <c r="B22" s="2" t="s">
        <v>32</v>
      </c>
      <c r="C22" s="2">
        <v>224.339</v>
      </c>
      <c r="D22" s="2">
        <v>182.32300000000001</v>
      </c>
      <c r="E22" s="6">
        <f>C22+D22</f>
        <v>406.66200000000003</v>
      </c>
      <c r="G22" s="53"/>
      <c r="H22" s="52"/>
      <c r="I22" s="52"/>
      <c r="J22" s="52"/>
    </row>
    <row r="23" spans="1:10" x14ac:dyDescent="0.3">
      <c r="A23" s="44">
        <v>20</v>
      </c>
      <c r="B23" s="2" t="s">
        <v>8</v>
      </c>
      <c r="C23" s="2">
        <v>191.94300000000001</v>
      </c>
      <c r="D23" s="2">
        <v>221.01599999999999</v>
      </c>
      <c r="E23" s="6">
        <f>C23+D23</f>
        <v>412.959</v>
      </c>
      <c r="G23" s="53"/>
      <c r="H23" s="52"/>
      <c r="I23" s="52"/>
      <c r="J23" s="52"/>
    </row>
    <row r="24" spans="1:10" x14ac:dyDescent="0.3">
      <c r="A24" s="44">
        <v>21</v>
      </c>
      <c r="B24" s="2" t="s">
        <v>9</v>
      </c>
      <c r="C24" s="2">
        <v>182.01900000000001</v>
      </c>
      <c r="D24" s="2">
        <v>297.786</v>
      </c>
      <c r="E24" s="6">
        <f>C24+D24</f>
        <v>479.80500000000001</v>
      </c>
      <c r="G24" s="53"/>
      <c r="H24" s="52"/>
      <c r="I24" s="52"/>
      <c r="J24" s="52"/>
    </row>
    <row r="25" spans="1:10" x14ac:dyDescent="0.3">
      <c r="A25" s="44">
        <v>22</v>
      </c>
      <c r="B25" s="2" t="s">
        <v>10</v>
      </c>
      <c r="C25" s="2">
        <v>236.048</v>
      </c>
      <c r="D25" s="2">
        <v>306.28800000000001</v>
      </c>
      <c r="E25" s="6">
        <f>C25+D25</f>
        <v>542.33600000000001</v>
      </c>
      <c r="G25" s="53"/>
      <c r="H25" s="52"/>
      <c r="I25" s="52"/>
      <c r="J25" s="52"/>
    </row>
    <row r="26" spans="1:10" x14ac:dyDescent="0.3">
      <c r="A26" s="44">
        <v>23</v>
      </c>
      <c r="B26" s="2" t="s">
        <v>11</v>
      </c>
      <c r="C26" s="2">
        <v>254.874</v>
      </c>
      <c r="D26" s="2">
        <v>291.14499999999998</v>
      </c>
      <c r="E26" s="6">
        <f>C26+D26</f>
        <v>546.01900000000001</v>
      </c>
      <c r="G26" s="53"/>
      <c r="H26" s="52"/>
      <c r="I26" s="52"/>
      <c r="J26" s="52"/>
    </row>
    <row r="27" spans="1:10" x14ac:dyDescent="0.3">
      <c r="A27" s="44">
        <v>24</v>
      </c>
      <c r="B27" s="2" t="s">
        <v>12</v>
      </c>
      <c r="C27" s="2">
        <v>242.161</v>
      </c>
      <c r="D27" s="2">
        <v>311.28800000000001</v>
      </c>
      <c r="E27" s="6">
        <f>C27+D27</f>
        <v>553.44900000000007</v>
      </c>
      <c r="G27" s="53"/>
      <c r="H27" s="52"/>
      <c r="I27" s="52"/>
      <c r="J27" s="52"/>
    </row>
    <row r="28" spans="1:10" x14ac:dyDescent="0.3">
      <c r="A28" s="44">
        <v>25</v>
      </c>
      <c r="B28" s="2" t="s">
        <v>13</v>
      </c>
      <c r="C28" s="2">
        <v>244.535</v>
      </c>
      <c r="D28" s="2">
        <v>311.28800000000001</v>
      </c>
      <c r="E28" s="6">
        <f>C28+D28</f>
        <v>555.82299999999998</v>
      </c>
      <c r="G28" s="53"/>
      <c r="H28" s="52"/>
      <c r="I28" s="52"/>
      <c r="J28" s="52"/>
    </row>
    <row r="29" spans="1:10" x14ac:dyDescent="0.3">
      <c r="A29" s="44">
        <v>26</v>
      </c>
      <c r="B29" s="2" t="s">
        <v>14</v>
      </c>
      <c r="C29" s="2">
        <v>254.874</v>
      </c>
      <c r="D29" s="2">
        <v>311.28800000000001</v>
      </c>
      <c r="E29" s="6">
        <f>C29+D29</f>
        <v>566.16200000000003</v>
      </c>
      <c r="G29" s="53"/>
      <c r="H29" s="54"/>
      <c r="I29" s="52"/>
      <c r="J29" s="52"/>
    </row>
    <row r="30" spans="1:10" x14ac:dyDescent="0.3">
      <c r="A30" s="44">
        <v>27</v>
      </c>
      <c r="B30" s="21" t="s">
        <v>43</v>
      </c>
      <c r="C30" s="2">
        <v>218.458</v>
      </c>
      <c r="D30" s="2">
        <v>0</v>
      </c>
      <c r="E30" s="6">
        <f>C30+D30</f>
        <v>218.458</v>
      </c>
      <c r="G30" s="53"/>
      <c r="H30" s="54"/>
      <c r="I30" s="52"/>
      <c r="J30" s="52"/>
    </row>
    <row r="31" spans="1:10" ht="15" thickBot="1" x14ac:dyDescent="0.35">
      <c r="A31" s="45">
        <v>28</v>
      </c>
      <c r="B31" s="46" t="s">
        <v>42</v>
      </c>
      <c r="C31" s="47">
        <v>216.69499999999999</v>
      </c>
      <c r="D31" s="47">
        <v>0</v>
      </c>
      <c r="E31" s="8">
        <f>C31+D31</f>
        <v>216.69499999999999</v>
      </c>
      <c r="G31" s="52"/>
      <c r="H31" s="52"/>
      <c r="I31" s="52"/>
      <c r="J31" s="52"/>
    </row>
  </sheetData>
  <sortState xmlns:xlrd2="http://schemas.microsoft.com/office/spreadsheetml/2017/richdata2" ref="B4:E29">
    <sortCondition ref="E4:E29"/>
  </sortState>
  <mergeCells count="2">
    <mergeCell ref="A2:E2"/>
    <mergeCell ref="G1:I1"/>
  </mergeCells>
  <pageMargins left="0.7" right="0.7" top="0.75" bottom="0.75" header="0.3" footer="0.3"/>
  <pageSetup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9C6C1-239F-4370-A852-50F085F6073C}">
  <dimension ref="A1:M39"/>
  <sheetViews>
    <sheetView showGridLines="0" zoomScale="70" zoomScaleNormal="70" workbookViewId="0">
      <selection activeCell="S34" sqref="S34"/>
    </sheetView>
  </sheetViews>
  <sheetFormatPr defaultRowHeight="14.4" x14ac:dyDescent="0.3"/>
  <cols>
    <col min="1" max="1" width="26.5546875" customWidth="1"/>
    <col min="2" max="2" width="9.5546875" customWidth="1"/>
    <col min="4" max="4" width="26.6640625" customWidth="1"/>
    <col min="6" max="6" width="43.88671875" customWidth="1"/>
    <col min="7" max="7" width="25.21875" customWidth="1"/>
    <col min="8" max="8" width="9.77734375" customWidth="1"/>
    <col min="10" max="10" width="24.21875" customWidth="1"/>
    <col min="11" max="11" width="12.6640625" customWidth="1"/>
    <col min="13" max="13" width="11.44140625" style="1" customWidth="1"/>
    <col min="14" max="14" width="26.6640625" customWidth="1"/>
    <col min="15" max="15" width="13.109375" customWidth="1"/>
  </cols>
  <sheetData>
    <row r="1" spans="1:13" ht="15" thickBot="1" x14ac:dyDescent="0.35">
      <c r="M1"/>
    </row>
    <row r="2" spans="1:13" ht="15" thickBot="1" x14ac:dyDescent="0.35">
      <c r="A2" s="15" t="s">
        <v>25</v>
      </c>
      <c r="B2" s="16"/>
      <c r="G2" s="15" t="s">
        <v>27</v>
      </c>
      <c r="H2" s="16"/>
      <c r="M2"/>
    </row>
    <row r="3" spans="1:13" ht="15" thickBot="1" x14ac:dyDescent="0.35">
      <c r="A3" s="18" t="s">
        <v>0</v>
      </c>
      <c r="B3" s="19" t="s">
        <v>1</v>
      </c>
      <c r="G3" s="18" t="s">
        <v>0</v>
      </c>
      <c r="H3" s="19" t="s">
        <v>1</v>
      </c>
      <c r="M3"/>
    </row>
    <row r="4" spans="1:13" x14ac:dyDescent="0.3">
      <c r="A4" s="9" t="s">
        <v>31</v>
      </c>
      <c r="B4" s="14">
        <v>28</v>
      </c>
      <c r="G4" s="9" t="s">
        <v>32</v>
      </c>
      <c r="H4" s="14">
        <v>10</v>
      </c>
      <c r="M4"/>
    </row>
    <row r="5" spans="1:13" x14ac:dyDescent="0.3">
      <c r="A5" s="5" t="s">
        <v>33</v>
      </c>
      <c r="B5" s="6">
        <v>16</v>
      </c>
      <c r="G5" s="5" t="s">
        <v>35</v>
      </c>
      <c r="H5" s="6">
        <v>10</v>
      </c>
      <c r="M5"/>
    </row>
    <row r="6" spans="1:13" x14ac:dyDescent="0.3">
      <c r="A6" s="5" t="s">
        <v>30</v>
      </c>
      <c r="B6" s="6">
        <v>13</v>
      </c>
      <c r="G6" s="22" t="s">
        <v>38</v>
      </c>
      <c r="H6" s="6">
        <v>9</v>
      </c>
      <c r="M6"/>
    </row>
    <row r="7" spans="1:13" x14ac:dyDescent="0.3">
      <c r="A7" s="5" t="s">
        <v>29</v>
      </c>
      <c r="B7" s="6">
        <v>10</v>
      </c>
      <c r="G7" s="22" t="s">
        <v>40</v>
      </c>
      <c r="H7" s="6">
        <v>9</v>
      </c>
      <c r="M7"/>
    </row>
    <row r="8" spans="1:13" x14ac:dyDescent="0.3">
      <c r="A8" s="22" t="s">
        <v>42</v>
      </c>
      <c r="B8" s="6">
        <v>7</v>
      </c>
      <c r="G8" s="22" t="s">
        <v>41</v>
      </c>
      <c r="H8" s="6">
        <v>8</v>
      </c>
      <c r="M8"/>
    </row>
    <row r="9" spans="1:13" x14ac:dyDescent="0.3">
      <c r="A9" s="22" t="s">
        <v>36</v>
      </c>
      <c r="B9" s="6">
        <v>5</v>
      </c>
      <c r="G9" s="5" t="s">
        <v>31</v>
      </c>
      <c r="H9" s="6">
        <v>5</v>
      </c>
      <c r="M9"/>
    </row>
    <row r="10" spans="1:13" x14ac:dyDescent="0.3">
      <c r="A10" s="22" t="s">
        <v>39</v>
      </c>
      <c r="B10" s="6">
        <v>2</v>
      </c>
      <c r="G10" s="22" t="s">
        <v>37</v>
      </c>
      <c r="H10" s="6">
        <v>5</v>
      </c>
      <c r="M10"/>
    </row>
    <row r="11" spans="1:13" x14ac:dyDescent="0.3">
      <c r="A11" s="5" t="s">
        <v>32</v>
      </c>
      <c r="B11" s="6">
        <v>0</v>
      </c>
      <c r="G11" s="22" t="s">
        <v>39</v>
      </c>
      <c r="H11" s="6">
        <v>3</v>
      </c>
      <c r="M11"/>
    </row>
    <row r="12" spans="1:13" x14ac:dyDescent="0.3">
      <c r="A12" s="5" t="s">
        <v>34</v>
      </c>
      <c r="B12" s="6">
        <v>0</v>
      </c>
      <c r="G12" s="5" t="s">
        <v>29</v>
      </c>
      <c r="H12" s="6">
        <v>0</v>
      </c>
      <c r="M12"/>
    </row>
    <row r="13" spans="1:13" x14ac:dyDescent="0.3">
      <c r="A13" s="5" t="s">
        <v>35</v>
      </c>
      <c r="B13" s="6">
        <v>0</v>
      </c>
      <c r="G13" s="5" t="s">
        <v>30</v>
      </c>
      <c r="H13" s="6">
        <v>0</v>
      </c>
    </row>
    <row r="14" spans="1:13" x14ac:dyDescent="0.3">
      <c r="A14" s="22" t="s">
        <v>37</v>
      </c>
      <c r="B14" s="6">
        <v>0</v>
      </c>
      <c r="G14" s="5" t="s">
        <v>33</v>
      </c>
      <c r="H14" s="6">
        <v>0</v>
      </c>
    </row>
    <row r="15" spans="1:13" x14ac:dyDescent="0.3">
      <c r="A15" s="22" t="s">
        <v>38</v>
      </c>
      <c r="B15" s="6">
        <v>0</v>
      </c>
      <c r="G15" s="5" t="s">
        <v>34</v>
      </c>
      <c r="H15" s="6">
        <v>0</v>
      </c>
    </row>
    <row r="16" spans="1:13" x14ac:dyDescent="0.3">
      <c r="A16" s="22" t="s">
        <v>40</v>
      </c>
      <c r="B16" s="6">
        <v>0</v>
      </c>
      <c r="G16" s="22" t="s">
        <v>36</v>
      </c>
      <c r="H16" s="6">
        <v>0</v>
      </c>
    </row>
    <row r="17" spans="1:8" x14ac:dyDescent="0.3">
      <c r="A17" s="22" t="s">
        <v>41</v>
      </c>
      <c r="B17" s="6">
        <v>0</v>
      </c>
      <c r="G17" s="22" t="s">
        <v>42</v>
      </c>
      <c r="H17" s="6">
        <v>0</v>
      </c>
    </row>
    <row r="18" spans="1:8" ht="15" thickBot="1" x14ac:dyDescent="0.35">
      <c r="A18" s="23" t="s">
        <v>43</v>
      </c>
      <c r="B18" s="8">
        <v>0</v>
      </c>
      <c r="G18" s="23" t="s">
        <v>43</v>
      </c>
      <c r="H18" s="8">
        <v>0</v>
      </c>
    </row>
    <row r="21" spans="1:8" ht="15" thickBot="1" x14ac:dyDescent="0.35"/>
    <row r="22" spans="1:8" ht="15" thickBot="1" x14ac:dyDescent="0.35">
      <c r="A22" s="15" t="s">
        <v>26</v>
      </c>
      <c r="B22" s="16"/>
      <c r="G22" s="3" t="s">
        <v>28</v>
      </c>
      <c r="H22" s="4"/>
    </row>
    <row r="23" spans="1:8" ht="15" thickBot="1" x14ac:dyDescent="0.35">
      <c r="A23" s="18" t="s">
        <v>0</v>
      </c>
      <c r="B23" s="19" t="s">
        <v>1</v>
      </c>
      <c r="G23" s="7" t="s">
        <v>0</v>
      </c>
      <c r="H23" s="8" t="s">
        <v>7</v>
      </c>
    </row>
    <row r="24" spans="1:8" x14ac:dyDescent="0.3">
      <c r="A24" s="24" t="s">
        <v>36</v>
      </c>
      <c r="B24" s="14">
        <v>11</v>
      </c>
      <c r="G24" s="9" t="s">
        <v>31</v>
      </c>
      <c r="H24" s="14">
        <v>155.102</v>
      </c>
    </row>
    <row r="25" spans="1:8" x14ac:dyDescent="0.3">
      <c r="A25" s="5" t="s">
        <v>30</v>
      </c>
      <c r="B25" s="6">
        <v>10</v>
      </c>
      <c r="G25" s="5" t="s">
        <v>30</v>
      </c>
      <c r="H25" s="6">
        <v>174.81299999999999</v>
      </c>
    </row>
    <row r="26" spans="1:8" x14ac:dyDescent="0.3">
      <c r="A26" s="5" t="s">
        <v>34</v>
      </c>
      <c r="B26" s="6">
        <v>10</v>
      </c>
      <c r="G26" s="5" t="s">
        <v>33</v>
      </c>
      <c r="H26" s="6">
        <v>190.18199999999999</v>
      </c>
    </row>
    <row r="27" spans="1:8" x14ac:dyDescent="0.3">
      <c r="A27" s="22" t="s">
        <v>43</v>
      </c>
      <c r="B27" s="6">
        <v>8</v>
      </c>
      <c r="G27" s="22" t="s">
        <v>36</v>
      </c>
      <c r="H27" s="6">
        <v>195.28800000000001</v>
      </c>
    </row>
    <row r="28" spans="1:8" x14ac:dyDescent="0.3">
      <c r="A28" s="5" t="s">
        <v>35</v>
      </c>
      <c r="B28" s="6">
        <v>6</v>
      </c>
      <c r="G28" s="5" t="s">
        <v>35</v>
      </c>
      <c r="H28" s="6">
        <v>202.87100000000001</v>
      </c>
    </row>
    <row r="29" spans="1:8" x14ac:dyDescent="0.3">
      <c r="A29" s="5" t="s">
        <v>31</v>
      </c>
      <c r="B29" s="6">
        <v>5</v>
      </c>
      <c r="G29" s="22" t="s">
        <v>37</v>
      </c>
      <c r="H29" s="6">
        <v>208.566</v>
      </c>
    </row>
    <row r="30" spans="1:8" x14ac:dyDescent="0.3">
      <c r="A30" s="22" t="s">
        <v>37</v>
      </c>
      <c r="B30" s="6">
        <v>5</v>
      </c>
      <c r="G30" s="5" t="s">
        <v>34</v>
      </c>
      <c r="H30" s="6">
        <v>211.477</v>
      </c>
    </row>
    <row r="31" spans="1:8" x14ac:dyDescent="0.3">
      <c r="A31" s="22" t="s">
        <v>40</v>
      </c>
      <c r="B31" s="6">
        <v>5</v>
      </c>
      <c r="G31" s="5" t="s">
        <v>29</v>
      </c>
      <c r="H31" s="6">
        <v>212.56200000000001</v>
      </c>
    </row>
    <row r="32" spans="1:8" x14ac:dyDescent="0.3">
      <c r="A32" s="5" t="s">
        <v>29</v>
      </c>
      <c r="B32" s="6">
        <v>0</v>
      </c>
      <c r="G32" s="22" t="s">
        <v>40</v>
      </c>
      <c r="H32" s="6">
        <v>215.75</v>
      </c>
    </row>
    <row r="33" spans="1:13" x14ac:dyDescent="0.3">
      <c r="A33" s="5" t="s">
        <v>32</v>
      </c>
      <c r="B33" s="6">
        <v>0</v>
      </c>
      <c r="G33" s="22" t="s">
        <v>42</v>
      </c>
      <c r="H33" s="6">
        <v>216.69499999999999</v>
      </c>
    </row>
    <row r="34" spans="1:13" x14ac:dyDescent="0.3">
      <c r="A34" s="5" t="s">
        <v>33</v>
      </c>
      <c r="B34" s="6">
        <v>0</v>
      </c>
      <c r="G34" s="22" t="s">
        <v>43</v>
      </c>
      <c r="H34" s="6">
        <v>218.458</v>
      </c>
    </row>
    <row r="35" spans="1:13" x14ac:dyDescent="0.3">
      <c r="A35" s="22" t="s">
        <v>38</v>
      </c>
      <c r="B35" s="6">
        <v>0</v>
      </c>
      <c r="G35" s="22" t="s">
        <v>38</v>
      </c>
      <c r="H35" s="6">
        <v>219.01900000000001</v>
      </c>
    </row>
    <row r="36" spans="1:13" x14ac:dyDescent="0.3">
      <c r="A36" s="22" t="s">
        <v>39</v>
      </c>
      <c r="B36" s="6">
        <v>0</v>
      </c>
      <c r="G36" s="22" t="s">
        <v>39</v>
      </c>
      <c r="H36" s="6">
        <v>219.44499999999999</v>
      </c>
    </row>
    <row r="37" spans="1:13" x14ac:dyDescent="0.3">
      <c r="A37" s="22" t="s">
        <v>41</v>
      </c>
      <c r="B37" s="6">
        <v>0</v>
      </c>
      <c r="G37" s="22" t="s">
        <v>41</v>
      </c>
      <c r="H37" s="6">
        <v>224.13900000000001</v>
      </c>
    </row>
    <row r="38" spans="1:13" ht="15" thickBot="1" x14ac:dyDescent="0.35">
      <c r="A38" s="23" t="s">
        <v>42</v>
      </c>
      <c r="B38" s="8">
        <v>0</v>
      </c>
      <c r="G38" s="7" t="s">
        <v>32</v>
      </c>
      <c r="H38" s="8">
        <v>224.339</v>
      </c>
    </row>
    <row r="39" spans="1:13" x14ac:dyDescent="0.3">
      <c r="J39" s="1" t="s">
        <v>67</v>
      </c>
      <c r="K39" t="s">
        <v>65</v>
      </c>
      <c r="M39"/>
    </row>
  </sheetData>
  <mergeCells count="4">
    <mergeCell ref="A2:B2"/>
    <mergeCell ref="A22:B22"/>
    <mergeCell ref="G2:H2"/>
    <mergeCell ref="G22:H2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86051-A731-4610-B1C6-AF88801EE5DC}">
  <dimension ref="A1:M44"/>
  <sheetViews>
    <sheetView showGridLines="0" zoomScale="90" zoomScaleNormal="90" workbookViewId="0">
      <selection activeCell="O30" sqref="O30"/>
    </sheetView>
  </sheetViews>
  <sheetFormatPr defaultRowHeight="14.4" x14ac:dyDescent="0.3"/>
  <cols>
    <col min="1" max="1" width="26.5546875" customWidth="1"/>
    <col min="2" max="2" width="9.5546875" customWidth="1"/>
    <col min="4" max="4" width="26.6640625" customWidth="1"/>
    <col min="7" max="7" width="13.77734375" customWidth="1"/>
    <col min="8" max="8" width="27.33203125" customWidth="1"/>
    <col min="9" max="9" width="13.5546875" customWidth="1"/>
    <col min="10" max="10" width="24.21875" customWidth="1"/>
    <col min="11" max="11" width="12.6640625" customWidth="1"/>
    <col min="13" max="13" width="11.44140625" style="1" customWidth="1"/>
    <col min="14" max="14" width="26.6640625" customWidth="1"/>
    <col min="15" max="15" width="13.109375" customWidth="1"/>
  </cols>
  <sheetData>
    <row r="1" spans="1:13" ht="15" thickBot="1" x14ac:dyDescent="0.35">
      <c r="A1" s="15" t="s">
        <v>15</v>
      </c>
      <c r="B1" s="16"/>
      <c r="H1" s="3" t="s">
        <v>17</v>
      </c>
      <c r="I1" s="4"/>
      <c r="M1"/>
    </row>
    <row r="2" spans="1:13" ht="15" thickBot="1" x14ac:dyDescent="0.35">
      <c r="A2" s="18" t="s">
        <v>0</v>
      </c>
      <c r="B2" s="19" t="s">
        <v>1</v>
      </c>
      <c r="H2" s="7" t="s">
        <v>0</v>
      </c>
      <c r="I2" s="8" t="s">
        <v>1</v>
      </c>
      <c r="M2"/>
    </row>
    <row r="3" spans="1:13" x14ac:dyDescent="0.3">
      <c r="A3" s="9" t="s">
        <v>19</v>
      </c>
      <c r="B3" s="14">
        <v>40</v>
      </c>
      <c r="H3" s="9" t="s">
        <v>21</v>
      </c>
      <c r="I3" s="14">
        <v>5</v>
      </c>
      <c r="M3"/>
    </row>
    <row r="4" spans="1:13" x14ac:dyDescent="0.3">
      <c r="A4" s="5" t="s">
        <v>22</v>
      </c>
      <c r="B4" s="6">
        <v>12</v>
      </c>
      <c r="H4" s="5" t="s">
        <v>24</v>
      </c>
      <c r="I4" s="6">
        <v>4</v>
      </c>
      <c r="M4"/>
    </row>
    <row r="5" spans="1:13" x14ac:dyDescent="0.3">
      <c r="A5" s="5" t="s">
        <v>23</v>
      </c>
      <c r="B5" s="6">
        <v>6</v>
      </c>
      <c r="H5" s="5" t="s">
        <v>19</v>
      </c>
      <c r="I5" s="6">
        <v>0</v>
      </c>
      <c r="M5"/>
    </row>
    <row r="6" spans="1:13" x14ac:dyDescent="0.3">
      <c r="A6" s="5" t="s">
        <v>20</v>
      </c>
      <c r="B6" s="6">
        <v>4</v>
      </c>
      <c r="H6" s="5" t="s">
        <v>20</v>
      </c>
      <c r="I6" s="6">
        <v>0</v>
      </c>
      <c r="M6"/>
    </row>
    <row r="7" spans="1:13" x14ac:dyDescent="0.3">
      <c r="A7" s="5" t="s">
        <v>21</v>
      </c>
      <c r="B7" s="6">
        <v>0</v>
      </c>
      <c r="H7" s="5" t="s">
        <v>22</v>
      </c>
      <c r="I7" s="6">
        <v>0</v>
      </c>
      <c r="M7"/>
    </row>
    <row r="8" spans="1:13" x14ac:dyDescent="0.3">
      <c r="A8" s="5" t="s">
        <v>24</v>
      </c>
      <c r="B8" s="6">
        <v>0</v>
      </c>
      <c r="H8" s="5" t="s">
        <v>23</v>
      </c>
      <c r="I8" s="6">
        <v>0</v>
      </c>
      <c r="M8"/>
    </row>
    <row r="9" spans="1:13" ht="15" thickBot="1" x14ac:dyDescent="0.35">
      <c r="A9" s="7"/>
      <c r="B9" s="8"/>
      <c r="H9" s="7"/>
      <c r="I9" s="8"/>
      <c r="M9"/>
    </row>
    <row r="10" spans="1:13" x14ac:dyDescent="0.3">
      <c r="M10"/>
    </row>
    <row r="11" spans="1:13" x14ac:dyDescent="0.3">
      <c r="M11"/>
    </row>
    <row r="12" spans="1:13" x14ac:dyDescent="0.3">
      <c r="M12"/>
    </row>
    <row r="13" spans="1:13" x14ac:dyDescent="0.3">
      <c r="M13"/>
    </row>
    <row r="14" spans="1:13" ht="15" thickBot="1" x14ac:dyDescent="0.35">
      <c r="M14"/>
    </row>
    <row r="15" spans="1:13" x14ac:dyDescent="0.3">
      <c r="A15" s="56" t="s">
        <v>16</v>
      </c>
      <c r="B15" s="57"/>
      <c r="H15" s="3" t="s">
        <v>18</v>
      </c>
      <c r="I15" s="4"/>
      <c r="M15"/>
    </row>
    <row r="16" spans="1:13" ht="15" thickBot="1" x14ac:dyDescent="0.35">
      <c r="A16" s="7" t="s">
        <v>0</v>
      </c>
      <c r="B16" s="8" t="s">
        <v>1</v>
      </c>
      <c r="H16" s="7" t="s">
        <v>0</v>
      </c>
      <c r="I16" s="8" t="s">
        <v>7</v>
      </c>
      <c r="M16"/>
    </row>
    <row r="17" spans="1:13" x14ac:dyDescent="0.3">
      <c r="A17" s="9" t="s">
        <v>20</v>
      </c>
      <c r="B17" s="14">
        <v>14</v>
      </c>
      <c r="H17" s="9" t="s">
        <v>19</v>
      </c>
      <c r="I17" s="14">
        <v>147.96700000000001</v>
      </c>
      <c r="M17"/>
    </row>
    <row r="18" spans="1:13" x14ac:dyDescent="0.3">
      <c r="A18" s="5" t="s">
        <v>21</v>
      </c>
      <c r="B18" s="6">
        <v>5</v>
      </c>
      <c r="H18" s="5" t="s">
        <v>22</v>
      </c>
      <c r="I18" s="6">
        <v>178.45500000000001</v>
      </c>
      <c r="M18"/>
    </row>
    <row r="19" spans="1:13" x14ac:dyDescent="0.3">
      <c r="A19" s="5" t="s">
        <v>22</v>
      </c>
      <c r="B19" s="6">
        <v>5</v>
      </c>
      <c r="H19" s="5" t="s">
        <v>20</v>
      </c>
      <c r="I19" s="6">
        <v>184.40199999999999</v>
      </c>
      <c r="M19"/>
    </row>
    <row r="20" spans="1:13" x14ac:dyDescent="0.3">
      <c r="A20" s="5" t="s">
        <v>24</v>
      </c>
      <c r="B20" s="6">
        <v>5</v>
      </c>
      <c r="H20" s="5" t="s">
        <v>23</v>
      </c>
      <c r="I20" s="6">
        <v>192.05699999999999</v>
      </c>
      <c r="M20"/>
    </row>
    <row r="21" spans="1:13" x14ac:dyDescent="0.3">
      <c r="A21" s="5" t="s">
        <v>19</v>
      </c>
      <c r="B21" s="6">
        <v>0</v>
      </c>
      <c r="H21" s="5" t="s">
        <v>21</v>
      </c>
      <c r="I21" s="6">
        <v>196.667</v>
      </c>
      <c r="M21"/>
    </row>
    <row r="22" spans="1:13" x14ac:dyDescent="0.3">
      <c r="A22" s="5" t="s">
        <v>23</v>
      </c>
      <c r="B22" s="6">
        <v>0</v>
      </c>
      <c r="H22" s="5" t="s">
        <v>24</v>
      </c>
      <c r="I22" s="6">
        <v>196.70500000000001</v>
      </c>
      <c r="M22"/>
    </row>
    <row r="23" spans="1:13" ht="15" thickBot="1" x14ac:dyDescent="0.35">
      <c r="A23" s="7"/>
      <c r="B23" s="8"/>
      <c r="H23" s="7"/>
      <c r="I23" s="8"/>
      <c r="M23"/>
    </row>
    <row r="24" spans="1:13" x14ac:dyDescent="0.3">
      <c r="M24"/>
    </row>
    <row r="25" spans="1:13" x14ac:dyDescent="0.3">
      <c r="M25"/>
    </row>
    <row r="26" spans="1:13" x14ac:dyDescent="0.3">
      <c r="M26"/>
    </row>
    <row r="27" spans="1:13" x14ac:dyDescent="0.3">
      <c r="M27"/>
    </row>
    <row r="28" spans="1:13" x14ac:dyDescent="0.3">
      <c r="J28" s="1" t="s">
        <v>66</v>
      </c>
      <c r="K28" t="s">
        <v>65</v>
      </c>
      <c r="M28"/>
    </row>
    <row r="29" spans="1:13" x14ac:dyDescent="0.3">
      <c r="M29"/>
    </row>
    <row r="30" spans="1:13" x14ac:dyDescent="0.3">
      <c r="M30"/>
    </row>
    <row r="31" spans="1:13" x14ac:dyDescent="0.3">
      <c r="M31"/>
    </row>
    <row r="32" spans="1:13" x14ac:dyDescent="0.3">
      <c r="M32"/>
    </row>
    <row r="33" spans="13:13" x14ac:dyDescent="0.3">
      <c r="M33"/>
    </row>
    <row r="34" spans="13:13" x14ac:dyDescent="0.3">
      <c r="M34"/>
    </row>
    <row r="35" spans="13:13" x14ac:dyDescent="0.3">
      <c r="M35"/>
    </row>
    <row r="36" spans="13:13" x14ac:dyDescent="0.3">
      <c r="M36"/>
    </row>
    <row r="37" spans="13:13" x14ac:dyDescent="0.3">
      <c r="M37"/>
    </row>
    <row r="38" spans="13:13" x14ac:dyDescent="0.3">
      <c r="M38"/>
    </row>
    <row r="39" spans="13:13" x14ac:dyDescent="0.3">
      <c r="M39"/>
    </row>
    <row r="40" spans="13:13" x14ac:dyDescent="0.3">
      <c r="M40"/>
    </row>
    <row r="41" spans="13:13" x14ac:dyDescent="0.3">
      <c r="M41"/>
    </row>
    <row r="42" spans="13:13" x14ac:dyDescent="0.3">
      <c r="M42"/>
    </row>
    <row r="43" spans="13:13" x14ac:dyDescent="0.3">
      <c r="M43"/>
    </row>
    <row r="44" spans="13:13" x14ac:dyDescent="0.3">
      <c r="M44"/>
    </row>
  </sheetData>
  <mergeCells count="4">
    <mergeCell ref="A15:B15"/>
    <mergeCell ref="A1:B1"/>
    <mergeCell ref="H1:I1"/>
    <mergeCell ref="H15:I1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F4361-FDCD-4C2A-ADC2-CF3CE6599B77}">
  <dimension ref="A1:M31"/>
  <sheetViews>
    <sheetView showGridLines="0" zoomScale="90" zoomScaleNormal="90" workbookViewId="0">
      <selection activeCell="O30" sqref="O30"/>
    </sheetView>
  </sheetViews>
  <sheetFormatPr defaultRowHeight="14.4" x14ac:dyDescent="0.3"/>
  <cols>
    <col min="1" max="1" width="26.5546875" customWidth="1"/>
    <col min="2" max="2" width="9.5546875" customWidth="1"/>
    <col min="4" max="4" width="26.6640625" customWidth="1"/>
    <col min="7" max="7" width="17.5546875" customWidth="1"/>
    <col min="8" max="8" width="24.44140625" customWidth="1"/>
    <col min="9" max="9" width="11.44140625" customWidth="1"/>
    <col min="10" max="10" width="24.21875" customWidth="1"/>
    <col min="11" max="11" width="12.6640625" customWidth="1"/>
    <col min="13" max="13" width="11.44140625" style="1" customWidth="1"/>
    <col min="14" max="14" width="26.6640625" customWidth="1"/>
    <col min="15" max="15" width="13.109375" customWidth="1"/>
  </cols>
  <sheetData>
    <row r="1" spans="1:13" ht="15" thickBot="1" x14ac:dyDescent="0.35">
      <c r="A1" s="11" t="s">
        <v>2</v>
      </c>
      <c r="B1" s="12"/>
      <c r="H1" s="11" t="s">
        <v>4</v>
      </c>
      <c r="I1" s="12"/>
      <c r="M1"/>
    </row>
    <row r="2" spans="1:13" x14ac:dyDescent="0.3">
      <c r="A2" s="9" t="s">
        <v>0</v>
      </c>
      <c r="B2" s="10" t="s">
        <v>1</v>
      </c>
      <c r="H2" s="17" t="s">
        <v>0</v>
      </c>
      <c r="I2" s="55" t="s">
        <v>1</v>
      </c>
      <c r="M2"/>
    </row>
    <row r="3" spans="1:13" x14ac:dyDescent="0.3">
      <c r="A3" s="5" t="s">
        <v>9</v>
      </c>
      <c r="B3" s="6">
        <v>29</v>
      </c>
      <c r="H3" s="5" t="s">
        <v>10</v>
      </c>
      <c r="I3" s="6">
        <v>10</v>
      </c>
      <c r="M3"/>
    </row>
    <row r="4" spans="1:13" x14ac:dyDescent="0.3">
      <c r="A4" s="5" t="s">
        <v>8</v>
      </c>
      <c r="B4" s="6">
        <v>13</v>
      </c>
      <c r="H4" s="5" t="s">
        <v>11</v>
      </c>
      <c r="I4" s="6">
        <v>8</v>
      </c>
      <c r="M4"/>
    </row>
    <row r="5" spans="1:13" x14ac:dyDescent="0.3">
      <c r="A5" s="5" t="s">
        <v>14</v>
      </c>
      <c r="B5" s="6">
        <v>10</v>
      </c>
      <c r="H5" s="5" t="s">
        <v>8</v>
      </c>
      <c r="I5" s="6">
        <v>5</v>
      </c>
      <c r="M5"/>
    </row>
    <row r="6" spans="1:13" x14ac:dyDescent="0.3">
      <c r="A6" s="5" t="s">
        <v>10</v>
      </c>
      <c r="B6" s="6">
        <v>0</v>
      </c>
      <c r="H6" s="5" t="s">
        <v>13</v>
      </c>
      <c r="I6" s="6">
        <v>5</v>
      </c>
      <c r="M6"/>
    </row>
    <row r="7" spans="1:13" x14ac:dyDescent="0.3">
      <c r="A7" s="5" t="s">
        <v>11</v>
      </c>
      <c r="B7" s="6">
        <v>0</v>
      </c>
      <c r="H7" s="5" t="s">
        <v>9</v>
      </c>
      <c r="I7" s="6">
        <v>0</v>
      </c>
      <c r="M7"/>
    </row>
    <row r="8" spans="1:13" x14ac:dyDescent="0.3">
      <c r="A8" s="5" t="s">
        <v>12</v>
      </c>
      <c r="B8" s="6">
        <v>0</v>
      </c>
      <c r="H8" s="5" t="s">
        <v>12</v>
      </c>
      <c r="I8" s="6">
        <v>0</v>
      </c>
      <c r="M8"/>
    </row>
    <row r="9" spans="1:13" ht="15" thickBot="1" x14ac:dyDescent="0.35">
      <c r="A9" s="7" t="s">
        <v>13</v>
      </c>
      <c r="B9" s="8">
        <v>0</v>
      </c>
      <c r="H9" s="7" t="s">
        <v>14</v>
      </c>
      <c r="I9" s="8">
        <v>0</v>
      </c>
      <c r="M9"/>
    </row>
    <row r="10" spans="1:13" x14ac:dyDescent="0.3">
      <c r="H10" s="54"/>
      <c r="I10" s="52"/>
      <c r="M10"/>
    </row>
    <row r="16" spans="1:13" ht="15" thickBot="1" x14ac:dyDescent="0.35"/>
    <row r="17" spans="1:11" ht="15" thickBot="1" x14ac:dyDescent="0.35">
      <c r="A17" s="11" t="s">
        <v>3</v>
      </c>
      <c r="B17" s="12"/>
      <c r="H17" s="11" t="s">
        <v>5</v>
      </c>
      <c r="I17" s="12"/>
    </row>
    <row r="18" spans="1:11" x14ac:dyDescent="0.3">
      <c r="A18" s="9" t="s">
        <v>0</v>
      </c>
      <c r="B18" s="10" t="s">
        <v>1</v>
      </c>
      <c r="H18" s="13" t="s">
        <v>6</v>
      </c>
      <c r="I18" s="10" t="s">
        <v>7</v>
      </c>
    </row>
    <row r="19" spans="1:11" x14ac:dyDescent="0.3">
      <c r="A19" s="5" t="s">
        <v>10</v>
      </c>
      <c r="B19" s="6">
        <v>10</v>
      </c>
      <c r="H19" s="5" t="s">
        <v>9</v>
      </c>
      <c r="I19" s="6">
        <v>182.01900000000001</v>
      </c>
    </row>
    <row r="20" spans="1:11" x14ac:dyDescent="0.3">
      <c r="A20" s="5" t="s">
        <v>8</v>
      </c>
      <c r="B20" s="6">
        <v>9</v>
      </c>
      <c r="H20" s="5" t="s">
        <v>8</v>
      </c>
      <c r="I20" s="6">
        <v>191.94300000000001</v>
      </c>
    </row>
    <row r="21" spans="1:11" x14ac:dyDescent="0.3">
      <c r="A21" s="5" t="s">
        <v>12</v>
      </c>
      <c r="B21" s="6">
        <v>5</v>
      </c>
      <c r="H21" s="5" t="s">
        <v>10</v>
      </c>
      <c r="I21" s="6">
        <v>236.048</v>
      </c>
    </row>
    <row r="22" spans="1:11" x14ac:dyDescent="0.3">
      <c r="A22" s="5" t="s">
        <v>13</v>
      </c>
      <c r="B22" s="6">
        <v>5</v>
      </c>
      <c r="H22" s="5" t="s">
        <v>12</v>
      </c>
      <c r="I22" s="6">
        <v>242.161</v>
      </c>
    </row>
    <row r="23" spans="1:11" x14ac:dyDescent="0.3">
      <c r="A23" s="5" t="s">
        <v>9</v>
      </c>
      <c r="B23" s="6">
        <v>0</v>
      </c>
      <c r="H23" s="5" t="s">
        <v>13</v>
      </c>
      <c r="I23" s="6">
        <v>244.535</v>
      </c>
    </row>
    <row r="24" spans="1:11" x14ac:dyDescent="0.3">
      <c r="A24" s="5" t="s">
        <v>11</v>
      </c>
      <c r="B24" s="6">
        <v>0</v>
      </c>
      <c r="H24" s="5" t="s">
        <v>11</v>
      </c>
      <c r="I24" s="6">
        <v>254.874</v>
      </c>
    </row>
    <row r="25" spans="1:11" ht="15" thickBot="1" x14ac:dyDescent="0.35">
      <c r="A25" s="7" t="s">
        <v>14</v>
      </c>
      <c r="B25" s="8">
        <v>0</v>
      </c>
      <c r="H25" s="7" t="s">
        <v>14</v>
      </c>
      <c r="I25" s="8">
        <v>254.874</v>
      </c>
    </row>
    <row r="31" spans="1:11" x14ac:dyDescent="0.3">
      <c r="J31" t="s">
        <v>64</v>
      </c>
      <c r="K31" t="s">
        <v>65</v>
      </c>
    </row>
  </sheetData>
  <mergeCells count="4">
    <mergeCell ref="A1:B1"/>
    <mergeCell ref="A17:B17"/>
    <mergeCell ref="H1:I1"/>
    <mergeCell ref="H17:I1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117D7-896C-4B3E-A3F4-F953110D1CBF}">
  <dimension ref="B1:M41"/>
  <sheetViews>
    <sheetView showGridLines="0" zoomScale="85" zoomScaleNormal="85" workbookViewId="0">
      <selection activeCell="R33" sqref="R33"/>
    </sheetView>
  </sheetViews>
  <sheetFormatPr defaultRowHeight="14.4" x14ac:dyDescent="0.3"/>
  <cols>
    <col min="1" max="1" width="7.44140625" customWidth="1"/>
    <col min="2" max="2" width="9.5546875" customWidth="1"/>
    <col min="3" max="3" width="28.88671875" customWidth="1"/>
    <col min="4" max="4" width="14.21875" customWidth="1"/>
    <col min="7" max="7" width="25.21875" customWidth="1"/>
    <col min="8" max="8" width="9.77734375" customWidth="1"/>
    <col min="10" max="10" width="24.21875" customWidth="1"/>
    <col min="11" max="11" width="12.6640625" customWidth="1"/>
    <col min="13" max="13" width="11.44140625" style="1" customWidth="1"/>
    <col min="14" max="14" width="26.6640625" customWidth="1"/>
    <col min="15" max="15" width="13.109375" customWidth="1"/>
  </cols>
  <sheetData>
    <row r="1" spans="2:13" ht="15" thickBot="1" x14ac:dyDescent="0.35">
      <c r="B1" s="59" t="s">
        <v>45</v>
      </c>
      <c r="C1" s="60"/>
      <c r="D1" s="61"/>
      <c r="M1"/>
    </row>
    <row r="2" spans="2:13" ht="15" thickBot="1" x14ac:dyDescent="0.35">
      <c r="B2" s="58" t="s">
        <v>44</v>
      </c>
      <c r="C2" s="30" t="s">
        <v>6</v>
      </c>
      <c r="D2" s="27" t="s">
        <v>7</v>
      </c>
      <c r="M2"/>
    </row>
    <row r="3" spans="2:13" x14ac:dyDescent="0.3">
      <c r="B3" s="38">
        <v>1</v>
      </c>
      <c r="C3" s="31" t="s">
        <v>19</v>
      </c>
      <c r="D3" s="14">
        <v>147.96700000000001</v>
      </c>
      <c r="M3"/>
    </row>
    <row r="4" spans="2:13" x14ac:dyDescent="0.3">
      <c r="B4" s="36">
        <v>2</v>
      </c>
      <c r="C4" s="32" t="s">
        <v>31</v>
      </c>
      <c r="D4" s="6">
        <v>155.102</v>
      </c>
      <c r="M4"/>
    </row>
    <row r="5" spans="2:13" x14ac:dyDescent="0.3">
      <c r="B5" s="36">
        <v>3</v>
      </c>
      <c r="C5" s="32" t="s">
        <v>30</v>
      </c>
      <c r="D5" s="6">
        <v>174.81299999999999</v>
      </c>
      <c r="M5"/>
    </row>
    <row r="6" spans="2:13" x14ac:dyDescent="0.3">
      <c r="B6" s="36">
        <v>4</v>
      </c>
      <c r="C6" s="32" t="s">
        <v>22</v>
      </c>
      <c r="D6" s="6">
        <v>178.45500000000001</v>
      </c>
      <c r="M6"/>
    </row>
    <row r="7" spans="2:13" x14ac:dyDescent="0.3">
      <c r="B7" s="36">
        <v>5</v>
      </c>
      <c r="C7" s="32" t="s">
        <v>9</v>
      </c>
      <c r="D7" s="6">
        <v>182.01900000000001</v>
      </c>
      <c r="M7"/>
    </row>
    <row r="8" spans="2:13" x14ac:dyDescent="0.3">
      <c r="B8" s="36">
        <v>6</v>
      </c>
      <c r="C8" s="32" t="s">
        <v>20</v>
      </c>
      <c r="D8" s="6">
        <v>184.40199999999999</v>
      </c>
      <c r="M8"/>
    </row>
    <row r="9" spans="2:13" x14ac:dyDescent="0.3">
      <c r="B9" s="36">
        <v>7</v>
      </c>
      <c r="C9" s="32" t="s">
        <v>33</v>
      </c>
      <c r="D9" s="6">
        <v>190.18199999999999</v>
      </c>
      <c r="M9"/>
    </row>
    <row r="10" spans="2:13" x14ac:dyDescent="0.3">
      <c r="B10" s="36">
        <v>8</v>
      </c>
      <c r="C10" s="32" t="s">
        <v>8</v>
      </c>
      <c r="D10" s="6">
        <v>191.94300000000001</v>
      </c>
      <c r="M10"/>
    </row>
    <row r="11" spans="2:13" x14ac:dyDescent="0.3">
      <c r="B11" s="36">
        <v>9</v>
      </c>
      <c r="C11" s="32" t="s">
        <v>23</v>
      </c>
      <c r="D11" s="6">
        <v>192.05699999999999</v>
      </c>
      <c r="M11"/>
    </row>
    <row r="12" spans="2:13" x14ac:dyDescent="0.3">
      <c r="B12" s="36">
        <v>10</v>
      </c>
      <c r="C12" s="33" t="s">
        <v>36</v>
      </c>
      <c r="D12" s="6">
        <v>195.28800000000001</v>
      </c>
      <c r="M12"/>
    </row>
    <row r="13" spans="2:13" x14ac:dyDescent="0.3">
      <c r="B13" s="36">
        <v>11</v>
      </c>
      <c r="C13" s="32" t="s">
        <v>21</v>
      </c>
      <c r="D13" s="6">
        <v>196.667</v>
      </c>
      <c r="M13"/>
    </row>
    <row r="14" spans="2:13" x14ac:dyDescent="0.3">
      <c r="B14" s="36">
        <v>12</v>
      </c>
      <c r="C14" s="32" t="s">
        <v>24</v>
      </c>
      <c r="D14" s="6">
        <v>196.70500000000001</v>
      </c>
      <c r="M14"/>
    </row>
    <row r="15" spans="2:13" x14ac:dyDescent="0.3">
      <c r="B15" s="36">
        <v>13</v>
      </c>
      <c r="C15" s="32" t="s">
        <v>35</v>
      </c>
      <c r="D15" s="6">
        <v>202.87100000000001</v>
      </c>
      <c r="M15"/>
    </row>
    <row r="16" spans="2:13" x14ac:dyDescent="0.3">
      <c r="B16" s="36">
        <v>14</v>
      </c>
      <c r="C16" s="34" t="s">
        <v>37</v>
      </c>
      <c r="D16" s="14">
        <v>208.566</v>
      </c>
      <c r="M16"/>
    </row>
    <row r="17" spans="2:13" x14ac:dyDescent="0.3">
      <c r="B17" s="36">
        <v>15</v>
      </c>
      <c r="C17" s="32" t="s">
        <v>34</v>
      </c>
      <c r="D17" s="6">
        <v>211.477</v>
      </c>
      <c r="M17"/>
    </row>
    <row r="18" spans="2:13" x14ac:dyDescent="0.3">
      <c r="B18" s="36">
        <v>16</v>
      </c>
      <c r="C18" s="32" t="s">
        <v>29</v>
      </c>
      <c r="D18" s="6">
        <v>212.56200000000001</v>
      </c>
      <c r="M18"/>
    </row>
    <row r="19" spans="2:13" x14ac:dyDescent="0.3">
      <c r="B19" s="36">
        <v>17</v>
      </c>
      <c r="C19" s="33" t="s">
        <v>40</v>
      </c>
      <c r="D19" s="6">
        <v>215.75</v>
      </c>
      <c r="M19"/>
    </row>
    <row r="20" spans="2:13" x14ac:dyDescent="0.3">
      <c r="B20" s="36">
        <v>18</v>
      </c>
      <c r="C20" s="33" t="s">
        <v>42</v>
      </c>
      <c r="D20" s="6">
        <v>216.69499999999999</v>
      </c>
      <c r="M20"/>
    </row>
    <row r="21" spans="2:13" x14ac:dyDescent="0.3">
      <c r="B21" s="36">
        <v>19</v>
      </c>
      <c r="C21" s="33" t="s">
        <v>43</v>
      </c>
      <c r="D21" s="6">
        <v>218.458</v>
      </c>
      <c r="M21"/>
    </row>
    <row r="22" spans="2:13" x14ac:dyDescent="0.3">
      <c r="B22" s="36">
        <v>20</v>
      </c>
      <c r="C22" s="33" t="s">
        <v>38</v>
      </c>
      <c r="D22" s="6">
        <v>219.01900000000001</v>
      </c>
      <c r="M22"/>
    </row>
    <row r="23" spans="2:13" x14ac:dyDescent="0.3">
      <c r="B23" s="36">
        <v>21</v>
      </c>
      <c r="C23" s="33" t="s">
        <v>39</v>
      </c>
      <c r="D23" s="6">
        <v>219.44499999999999</v>
      </c>
      <c r="M23"/>
    </row>
    <row r="24" spans="2:13" x14ac:dyDescent="0.3">
      <c r="B24" s="36">
        <v>22</v>
      </c>
      <c r="C24" s="33" t="s">
        <v>41</v>
      </c>
      <c r="D24" s="6">
        <v>224.13900000000001</v>
      </c>
      <c r="M24"/>
    </row>
    <row r="25" spans="2:13" x14ac:dyDescent="0.3">
      <c r="B25" s="36">
        <v>23</v>
      </c>
      <c r="C25" s="32" t="s">
        <v>32</v>
      </c>
      <c r="D25" s="6">
        <v>224.339</v>
      </c>
      <c r="G25" t="s">
        <v>68</v>
      </c>
      <c r="H25" t="s">
        <v>69</v>
      </c>
      <c r="M25"/>
    </row>
    <row r="26" spans="2:13" x14ac:dyDescent="0.3">
      <c r="B26" s="36">
        <v>24</v>
      </c>
      <c r="C26" s="32" t="s">
        <v>10</v>
      </c>
      <c r="D26" s="6">
        <v>236.048</v>
      </c>
      <c r="M26"/>
    </row>
    <row r="27" spans="2:13" x14ac:dyDescent="0.3">
      <c r="B27" s="36">
        <v>25</v>
      </c>
      <c r="C27" s="32" t="s">
        <v>12</v>
      </c>
      <c r="D27" s="6">
        <v>242.161</v>
      </c>
      <c r="M27"/>
    </row>
    <row r="28" spans="2:13" x14ac:dyDescent="0.3">
      <c r="B28" s="36">
        <v>26</v>
      </c>
      <c r="C28" s="32" t="s">
        <v>13</v>
      </c>
      <c r="D28" s="6">
        <v>244.535</v>
      </c>
      <c r="M28"/>
    </row>
    <row r="29" spans="2:13" x14ac:dyDescent="0.3">
      <c r="B29" s="36">
        <v>27</v>
      </c>
      <c r="C29" s="32" t="s">
        <v>11</v>
      </c>
      <c r="D29" s="6">
        <v>254.874</v>
      </c>
      <c r="M29"/>
    </row>
    <row r="30" spans="2:13" ht="15" thickBot="1" x14ac:dyDescent="0.35">
      <c r="B30" s="37">
        <v>28</v>
      </c>
      <c r="C30" s="35" t="s">
        <v>14</v>
      </c>
      <c r="D30" s="8">
        <v>254.874</v>
      </c>
      <c r="M30"/>
    </row>
    <row r="31" spans="2:13" x14ac:dyDescent="0.3">
      <c r="B31" s="1"/>
      <c r="M31"/>
    </row>
    <row r="32" spans="2:13" x14ac:dyDescent="0.3">
      <c r="B32" s="1"/>
      <c r="M32"/>
    </row>
    <row r="33" spans="2:13" x14ac:dyDescent="0.3">
      <c r="B33" s="1"/>
      <c r="M33"/>
    </row>
    <row r="34" spans="2:13" x14ac:dyDescent="0.3">
      <c r="B34" s="1"/>
      <c r="M34"/>
    </row>
    <row r="35" spans="2:13" x14ac:dyDescent="0.3">
      <c r="B35" s="1"/>
      <c r="M35"/>
    </row>
    <row r="36" spans="2:13" x14ac:dyDescent="0.3">
      <c r="B36" s="1"/>
      <c r="M36"/>
    </row>
    <row r="37" spans="2:13" x14ac:dyDescent="0.3">
      <c r="B37" s="1"/>
      <c r="M37"/>
    </row>
    <row r="38" spans="2:13" x14ac:dyDescent="0.3">
      <c r="B38" s="1"/>
      <c r="M38"/>
    </row>
    <row r="39" spans="2:13" x14ac:dyDescent="0.3">
      <c r="B39" s="1"/>
      <c r="M39"/>
    </row>
    <row r="40" spans="2:13" x14ac:dyDescent="0.3">
      <c r="B40" s="1"/>
      <c r="M40"/>
    </row>
    <row r="41" spans="2:13" x14ac:dyDescent="0.3">
      <c r="B41" s="1"/>
      <c r="M41"/>
    </row>
  </sheetData>
  <sortState xmlns:xlrd2="http://schemas.microsoft.com/office/spreadsheetml/2017/richdata2" ref="C3:D30">
    <sortCondition ref="D3:D30"/>
  </sortState>
  <mergeCells count="1">
    <mergeCell ref="B1:D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A2B25-B740-4172-800E-54C9B80ED069}">
  <dimension ref="A1:J26"/>
  <sheetViews>
    <sheetView showGridLines="0" zoomScale="80" zoomScaleNormal="80" workbookViewId="0">
      <selection activeCell="T15" sqref="T15"/>
    </sheetView>
  </sheetViews>
  <sheetFormatPr defaultRowHeight="14.4" x14ac:dyDescent="0.3"/>
  <cols>
    <col min="1" max="1" width="26.5546875" customWidth="1"/>
    <col min="2" max="2" width="9.5546875" customWidth="1"/>
    <col min="4" max="4" width="26.6640625" customWidth="1"/>
    <col min="7" max="7" width="4.88671875" customWidth="1"/>
    <col min="8" max="8" width="9.77734375" customWidth="1"/>
    <col min="9" max="9" width="24.33203125" customWidth="1"/>
    <col min="10" max="10" width="11.88671875" customWidth="1"/>
    <col min="11" max="11" width="12.6640625" customWidth="1"/>
  </cols>
  <sheetData>
    <row r="1" spans="1:10" ht="15" thickBot="1" x14ac:dyDescent="0.35">
      <c r="A1" s="11" t="s">
        <v>46</v>
      </c>
      <c r="B1" s="12"/>
      <c r="I1" s="11" t="s">
        <v>48</v>
      </c>
      <c r="J1" s="12"/>
    </row>
    <row r="2" spans="1:10" x14ac:dyDescent="0.3">
      <c r="A2" s="9" t="s">
        <v>0</v>
      </c>
      <c r="B2" s="10" t="s">
        <v>1</v>
      </c>
      <c r="I2" s="9" t="s">
        <v>0</v>
      </c>
      <c r="J2" s="10" t="s">
        <v>1</v>
      </c>
    </row>
    <row r="3" spans="1:10" x14ac:dyDescent="0.3">
      <c r="A3" s="5" t="s">
        <v>8</v>
      </c>
      <c r="B3" s="6">
        <v>20</v>
      </c>
      <c r="I3" s="5" t="s">
        <v>11</v>
      </c>
      <c r="J3" s="6">
        <v>15</v>
      </c>
    </row>
    <row r="4" spans="1:10" x14ac:dyDescent="0.3">
      <c r="A4" s="5" t="s">
        <v>9</v>
      </c>
      <c r="B4" s="6">
        <v>5</v>
      </c>
      <c r="I4" s="5" t="s">
        <v>10</v>
      </c>
      <c r="J4" s="6">
        <v>5</v>
      </c>
    </row>
    <row r="5" spans="1:10" x14ac:dyDescent="0.3">
      <c r="A5" s="5" t="s">
        <v>11</v>
      </c>
      <c r="B5" s="6">
        <v>5</v>
      </c>
      <c r="I5" s="5" t="s">
        <v>8</v>
      </c>
      <c r="J5" s="6">
        <v>5</v>
      </c>
    </row>
    <row r="6" spans="1:10" x14ac:dyDescent="0.3">
      <c r="A6" s="5" t="s">
        <v>14</v>
      </c>
      <c r="B6" s="6">
        <v>0</v>
      </c>
      <c r="I6" s="5" t="s">
        <v>13</v>
      </c>
      <c r="J6" s="6">
        <v>0</v>
      </c>
    </row>
    <row r="7" spans="1:10" x14ac:dyDescent="0.3">
      <c r="A7" s="5" t="s">
        <v>10</v>
      </c>
      <c r="B7" s="6">
        <v>0</v>
      </c>
      <c r="I7" s="5" t="s">
        <v>9</v>
      </c>
      <c r="J7" s="6">
        <v>0</v>
      </c>
    </row>
    <row r="8" spans="1:10" x14ac:dyDescent="0.3">
      <c r="A8" s="5" t="s">
        <v>12</v>
      </c>
      <c r="B8" s="6">
        <v>0</v>
      </c>
      <c r="I8" s="5" t="s">
        <v>12</v>
      </c>
      <c r="J8" s="6">
        <v>0</v>
      </c>
    </row>
    <row r="9" spans="1:10" ht="15" thickBot="1" x14ac:dyDescent="0.35">
      <c r="A9" s="7" t="s">
        <v>13</v>
      </c>
      <c r="B9" s="8">
        <v>0</v>
      </c>
      <c r="I9" s="7" t="s">
        <v>14</v>
      </c>
      <c r="J9" s="8">
        <v>0</v>
      </c>
    </row>
    <row r="17" spans="1:10" ht="15" thickBot="1" x14ac:dyDescent="0.35"/>
    <row r="18" spans="1:10" ht="15" thickBot="1" x14ac:dyDescent="0.35">
      <c r="A18" s="11" t="s">
        <v>47</v>
      </c>
      <c r="B18" s="12"/>
      <c r="I18" s="11" t="s">
        <v>49</v>
      </c>
      <c r="J18" s="12"/>
    </row>
    <row r="19" spans="1:10" x14ac:dyDescent="0.3">
      <c r="A19" s="9" t="s">
        <v>0</v>
      </c>
      <c r="B19" s="10" t="s">
        <v>1</v>
      </c>
      <c r="I19" s="13" t="s">
        <v>6</v>
      </c>
      <c r="J19" s="10" t="s">
        <v>7</v>
      </c>
    </row>
    <row r="20" spans="1:10" x14ac:dyDescent="0.3">
      <c r="A20" s="5" t="s">
        <v>9</v>
      </c>
      <c r="B20" s="6">
        <v>5</v>
      </c>
      <c r="I20" s="5" t="s">
        <v>8</v>
      </c>
      <c r="J20" s="6">
        <v>221.01599999999999</v>
      </c>
    </row>
    <row r="21" spans="1:10" x14ac:dyDescent="0.3">
      <c r="A21" s="5" t="s">
        <v>10</v>
      </c>
      <c r="B21" s="6">
        <v>0</v>
      </c>
      <c r="I21" s="5" t="s">
        <v>11</v>
      </c>
      <c r="J21" s="6">
        <v>291.14499999999998</v>
      </c>
    </row>
    <row r="22" spans="1:10" x14ac:dyDescent="0.3">
      <c r="A22" s="5" t="s">
        <v>8</v>
      </c>
      <c r="B22" s="6">
        <v>0</v>
      </c>
      <c r="I22" s="5" t="s">
        <v>9</v>
      </c>
      <c r="J22" s="6">
        <v>297.786</v>
      </c>
    </row>
    <row r="23" spans="1:10" x14ac:dyDescent="0.3">
      <c r="A23" s="5" t="s">
        <v>12</v>
      </c>
      <c r="B23" s="6">
        <v>0</v>
      </c>
      <c r="I23" s="5" t="s">
        <v>10</v>
      </c>
      <c r="J23" s="6">
        <v>306.28800000000001</v>
      </c>
    </row>
    <row r="24" spans="1:10" x14ac:dyDescent="0.3">
      <c r="A24" s="5" t="s">
        <v>13</v>
      </c>
      <c r="B24" s="6">
        <v>0</v>
      </c>
      <c r="I24" s="5" t="s">
        <v>12</v>
      </c>
      <c r="J24" s="6">
        <v>311.28800000000001</v>
      </c>
    </row>
    <row r="25" spans="1:10" x14ac:dyDescent="0.3">
      <c r="A25" s="5" t="s">
        <v>11</v>
      </c>
      <c r="B25" s="6">
        <v>0</v>
      </c>
      <c r="I25" s="5" t="s">
        <v>13</v>
      </c>
      <c r="J25" s="6">
        <v>311.28800000000001</v>
      </c>
    </row>
    <row r="26" spans="1:10" ht="15" thickBot="1" x14ac:dyDescent="0.35">
      <c r="A26" s="7" t="s">
        <v>14</v>
      </c>
      <c r="B26" s="8">
        <v>0</v>
      </c>
      <c r="I26" s="7" t="s">
        <v>14</v>
      </c>
      <c r="J26" s="8">
        <v>311.28800000000001</v>
      </c>
    </row>
  </sheetData>
  <mergeCells count="4">
    <mergeCell ref="A1:B1"/>
    <mergeCell ref="A18:B18"/>
    <mergeCell ref="I1:J1"/>
    <mergeCell ref="I18:J1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BAB96-1328-4617-A2F8-C1BCA3D8C005}">
  <dimension ref="A2:H26"/>
  <sheetViews>
    <sheetView showGridLines="0" zoomScale="80" zoomScaleNormal="80" workbookViewId="0">
      <selection activeCell="O8" sqref="O8"/>
    </sheetView>
  </sheetViews>
  <sheetFormatPr defaultRowHeight="14.4" x14ac:dyDescent="0.3"/>
  <cols>
    <col min="1" max="1" width="26.5546875" customWidth="1"/>
    <col min="2" max="2" width="9.5546875" customWidth="1"/>
    <col min="4" max="4" width="26.6640625" customWidth="1"/>
    <col min="6" max="6" width="22.5546875" customWidth="1"/>
    <col min="7" max="7" width="25.21875" customWidth="1"/>
    <col min="8" max="8" width="9.77734375" customWidth="1"/>
    <col min="10" max="10" width="24.21875" customWidth="1"/>
    <col min="11" max="11" width="12.6640625" customWidth="1"/>
  </cols>
  <sheetData>
    <row r="2" spans="1:8" ht="15" thickBot="1" x14ac:dyDescent="0.35"/>
    <row r="3" spans="1:8" ht="15" thickBot="1" x14ac:dyDescent="0.35">
      <c r="A3" s="11" t="s">
        <v>50</v>
      </c>
      <c r="B3" s="12"/>
      <c r="G3" s="3" t="s">
        <v>52</v>
      </c>
      <c r="H3" s="4"/>
    </row>
    <row r="4" spans="1:8" ht="15" thickBot="1" x14ac:dyDescent="0.35">
      <c r="A4" s="20" t="s">
        <v>0</v>
      </c>
      <c r="B4" s="20" t="s">
        <v>1</v>
      </c>
      <c r="G4" s="7" t="s">
        <v>0</v>
      </c>
      <c r="H4" s="8" t="s">
        <v>1</v>
      </c>
    </row>
    <row r="5" spans="1:8" x14ac:dyDescent="0.3">
      <c r="A5" s="2" t="s">
        <v>19</v>
      </c>
      <c r="B5" s="2">
        <v>19</v>
      </c>
      <c r="G5" s="9" t="s">
        <v>20</v>
      </c>
      <c r="H5" s="14">
        <v>10</v>
      </c>
    </row>
    <row r="6" spans="1:8" x14ac:dyDescent="0.3">
      <c r="A6" s="2" t="s">
        <v>20</v>
      </c>
      <c r="B6" s="2">
        <v>10</v>
      </c>
      <c r="G6" s="5" t="s">
        <v>23</v>
      </c>
      <c r="H6" s="6">
        <v>10</v>
      </c>
    </row>
    <row r="7" spans="1:8" x14ac:dyDescent="0.3">
      <c r="A7" s="2" t="s">
        <v>22</v>
      </c>
      <c r="B7" s="2">
        <v>5</v>
      </c>
      <c r="G7" s="5" t="s">
        <v>19</v>
      </c>
      <c r="H7" s="6">
        <v>5</v>
      </c>
    </row>
    <row r="8" spans="1:8" x14ac:dyDescent="0.3">
      <c r="A8" s="2" t="s">
        <v>23</v>
      </c>
      <c r="B8" s="2">
        <v>0</v>
      </c>
      <c r="G8" s="5" t="s">
        <v>21</v>
      </c>
      <c r="H8" s="6">
        <v>0</v>
      </c>
    </row>
    <row r="9" spans="1:8" x14ac:dyDescent="0.3">
      <c r="A9" s="2" t="s">
        <v>21</v>
      </c>
      <c r="B9" s="2">
        <v>0</v>
      </c>
      <c r="G9" s="5" t="s">
        <v>59</v>
      </c>
      <c r="H9" s="6">
        <v>0</v>
      </c>
    </row>
    <row r="10" spans="1:8" x14ac:dyDescent="0.3">
      <c r="A10" s="2" t="s">
        <v>59</v>
      </c>
      <c r="B10" s="2">
        <v>0</v>
      </c>
      <c r="G10" s="5" t="s">
        <v>22</v>
      </c>
      <c r="H10" s="6">
        <v>0</v>
      </c>
    </row>
    <row r="11" spans="1:8" ht="15" thickBot="1" x14ac:dyDescent="0.35">
      <c r="A11" s="2"/>
      <c r="B11" s="2"/>
      <c r="G11" s="7"/>
      <c r="H11" s="8"/>
    </row>
    <row r="17" spans="1:8" ht="15" thickBot="1" x14ac:dyDescent="0.35"/>
    <row r="18" spans="1:8" x14ac:dyDescent="0.3">
      <c r="A18" s="3" t="s">
        <v>51</v>
      </c>
      <c r="B18" s="4"/>
      <c r="G18" s="3" t="s">
        <v>53</v>
      </c>
      <c r="H18" s="4"/>
    </row>
    <row r="19" spans="1:8" ht="15" thickBot="1" x14ac:dyDescent="0.35">
      <c r="A19" s="7" t="s">
        <v>0</v>
      </c>
      <c r="B19" s="8" t="s">
        <v>1</v>
      </c>
      <c r="G19" s="7" t="s">
        <v>0</v>
      </c>
      <c r="H19" s="8" t="s">
        <v>7</v>
      </c>
    </row>
    <row r="20" spans="1:8" x14ac:dyDescent="0.3">
      <c r="A20" s="9" t="s">
        <v>22</v>
      </c>
      <c r="B20" s="14">
        <v>10</v>
      </c>
      <c r="G20" s="9" t="s">
        <v>19</v>
      </c>
      <c r="H20" s="14">
        <v>150.643</v>
      </c>
    </row>
    <row r="21" spans="1:8" x14ac:dyDescent="0.3">
      <c r="A21" s="5" t="s">
        <v>20</v>
      </c>
      <c r="B21" s="6">
        <v>0</v>
      </c>
      <c r="G21" s="5" t="s">
        <v>20</v>
      </c>
      <c r="H21" s="6">
        <v>167.99299999999999</v>
      </c>
    </row>
    <row r="22" spans="1:8" x14ac:dyDescent="0.3">
      <c r="A22" s="5" t="s">
        <v>21</v>
      </c>
      <c r="B22" s="6">
        <v>0</v>
      </c>
      <c r="G22" s="5" t="s">
        <v>22</v>
      </c>
      <c r="H22" s="6">
        <v>171.369</v>
      </c>
    </row>
    <row r="23" spans="1:8" x14ac:dyDescent="0.3">
      <c r="A23" s="5" t="s">
        <v>59</v>
      </c>
      <c r="B23" s="6">
        <v>0</v>
      </c>
      <c r="G23" s="5" t="s">
        <v>23</v>
      </c>
      <c r="H23" s="6">
        <v>183.17699999999999</v>
      </c>
    </row>
    <row r="24" spans="1:8" x14ac:dyDescent="0.3">
      <c r="A24" s="5" t="s">
        <v>19</v>
      </c>
      <c r="B24" s="6">
        <v>0</v>
      </c>
      <c r="G24" s="5" t="s">
        <v>21</v>
      </c>
      <c r="H24" s="6">
        <v>193.17699999999999</v>
      </c>
    </row>
    <row r="25" spans="1:8" x14ac:dyDescent="0.3">
      <c r="A25" s="5" t="s">
        <v>23</v>
      </c>
      <c r="B25" s="6">
        <v>0</v>
      </c>
      <c r="G25" s="5" t="s">
        <v>59</v>
      </c>
      <c r="H25" s="6">
        <v>193.17699999999999</v>
      </c>
    </row>
    <row r="26" spans="1:8" ht="15" thickBot="1" x14ac:dyDescent="0.35">
      <c r="A26" s="7"/>
      <c r="B26" s="8"/>
      <c r="G26" s="7"/>
      <c r="H26" s="8"/>
    </row>
  </sheetData>
  <mergeCells count="4">
    <mergeCell ref="A3:B3"/>
    <mergeCell ref="A18:B18"/>
    <mergeCell ref="G3:H3"/>
    <mergeCell ref="G18:H1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ECBB2-7729-4CF8-992A-00E50BF40D23}">
  <dimension ref="A2:H40"/>
  <sheetViews>
    <sheetView showGridLines="0" topLeftCell="A2" zoomScale="70" zoomScaleNormal="70" workbookViewId="0">
      <selection activeCell="V32" sqref="V32"/>
    </sheetView>
  </sheetViews>
  <sheetFormatPr defaultRowHeight="14.4" x14ac:dyDescent="0.3"/>
  <cols>
    <col min="1" max="1" width="26.5546875" customWidth="1"/>
    <col min="2" max="2" width="9.5546875" customWidth="1"/>
    <col min="4" max="4" width="26.6640625" customWidth="1"/>
    <col min="5" max="5" width="26.5546875" customWidth="1"/>
    <col min="7" max="7" width="25.21875" customWidth="1"/>
    <col min="8" max="8" width="9.77734375" customWidth="1"/>
    <col min="10" max="10" width="24.21875" customWidth="1"/>
    <col min="11" max="11" width="12.6640625" customWidth="1"/>
  </cols>
  <sheetData>
    <row r="2" spans="1:8" ht="15" thickBot="1" x14ac:dyDescent="0.35"/>
    <row r="3" spans="1:8" ht="15" thickBot="1" x14ac:dyDescent="0.35">
      <c r="A3" s="15" t="s">
        <v>54</v>
      </c>
      <c r="B3" s="16"/>
      <c r="G3" s="15" t="s">
        <v>56</v>
      </c>
      <c r="H3" s="16"/>
    </row>
    <row r="4" spans="1:8" ht="15" thickBot="1" x14ac:dyDescent="0.35">
      <c r="A4" s="18" t="s">
        <v>0</v>
      </c>
      <c r="B4" s="19" t="s">
        <v>1</v>
      </c>
      <c r="G4" s="18" t="s">
        <v>0</v>
      </c>
      <c r="H4" s="19" t="s">
        <v>1</v>
      </c>
    </row>
    <row r="5" spans="1:8" x14ac:dyDescent="0.3">
      <c r="A5" s="9" t="s">
        <v>31</v>
      </c>
      <c r="B5" s="14">
        <v>15</v>
      </c>
      <c r="G5" s="24" t="s">
        <v>40</v>
      </c>
      <c r="H5" s="14">
        <v>10</v>
      </c>
    </row>
    <row r="6" spans="1:8" x14ac:dyDescent="0.3">
      <c r="A6" s="5" t="s">
        <v>30</v>
      </c>
      <c r="B6" s="6">
        <v>13</v>
      </c>
      <c r="G6" s="22" t="s">
        <v>37</v>
      </c>
      <c r="H6" s="6">
        <v>8</v>
      </c>
    </row>
    <row r="7" spans="1:8" x14ac:dyDescent="0.3">
      <c r="A7" s="22" t="s">
        <v>36</v>
      </c>
      <c r="B7" s="6">
        <v>9</v>
      </c>
      <c r="G7" s="22" t="s">
        <v>41</v>
      </c>
      <c r="H7" s="6">
        <v>5</v>
      </c>
    </row>
    <row r="8" spans="1:8" x14ac:dyDescent="0.3">
      <c r="A8" s="5" t="s">
        <v>33</v>
      </c>
      <c r="B8" s="6">
        <v>5</v>
      </c>
      <c r="G8" s="22" t="s">
        <v>38</v>
      </c>
      <c r="H8" s="6">
        <v>3</v>
      </c>
    </row>
    <row r="9" spans="1:8" x14ac:dyDescent="0.3">
      <c r="A9" s="5" t="s">
        <v>34</v>
      </c>
      <c r="B9" s="6">
        <v>3</v>
      </c>
      <c r="G9" s="5" t="s">
        <v>35</v>
      </c>
      <c r="H9" s="6">
        <v>2</v>
      </c>
    </row>
    <row r="10" spans="1:8" x14ac:dyDescent="0.3">
      <c r="A10" s="5" t="s">
        <v>29</v>
      </c>
      <c r="B10" s="6">
        <v>0</v>
      </c>
      <c r="G10" s="5" t="s">
        <v>32</v>
      </c>
      <c r="H10" s="6">
        <v>0</v>
      </c>
    </row>
    <row r="11" spans="1:8" x14ac:dyDescent="0.3">
      <c r="A11" s="22" t="s">
        <v>42</v>
      </c>
      <c r="B11" s="6">
        <v>0</v>
      </c>
      <c r="G11" s="5" t="s">
        <v>31</v>
      </c>
      <c r="H11" s="6">
        <v>0</v>
      </c>
    </row>
    <row r="12" spans="1:8" x14ac:dyDescent="0.3">
      <c r="A12" s="22" t="s">
        <v>39</v>
      </c>
      <c r="B12" s="6">
        <v>0</v>
      </c>
      <c r="G12" s="22" t="s">
        <v>39</v>
      </c>
      <c r="H12" s="6">
        <v>0</v>
      </c>
    </row>
    <row r="13" spans="1:8" x14ac:dyDescent="0.3">
      <c r="A13" s="5" t="s">
        <v>32</v>
      </c>
      <c r="B13" s="6">
        <v>0</v>
      </c>
      <c r="G13" s="5" t="s">
        <v>29</v>
      </c>
      <c r="H13" s="6">
        <v>0</v>
      </c>
    </row>
    <row r="14" spans="1:8" x14ac:dyDescent="0.3">
      <c r="A14" s="5" t="s">
        <v>35</v>
      </c>
      <c r="B14" s="6">
        <v>0</v>
      </c>
      <c r="G14" s="5" t="s">
        <v>30</v>
      </c>
      <c r="H14" s="6">
        <v>0</v>
      </c>
    </row>
    <row r="15" spans="1:8" x14ac:dyDescent="0.3">
      <c r="A15" s="22" t="s">
        <v>37</v>
      </c>
      <c r="B15" s="6">
        <v>0</v>
      </c>
      <c r="G15" s="5" t="s">
        <v>33</v>
      </c>
      <c r="H15" s="6">
        <v>0</v>
      </c>
    </row>
    <row r="16" spans="1:8" x14ac:dyDescent="0.3">
      <c r="A16" s="22" t="s">
        <v>38</v>
      </c>
      <c r="B16" s="6">
        <v>0</v>
      </c>
      <c r="G16" s="5" t="s">
        <v>34</v>
      </c>
      <c r="H16" s="6">
        <v>0</v>
      </c>
    </row>
    <row r="17" spans="1:8" x14ac:dyDescent="0.3">
      <c r="A17" s="22" t="s">
        <v>40</v>
      </c>
      <c r="B17" s="6">
        <v>0</v>
      </c>
      <c r="G17" s="22" t="s">
        <v>36</v>
      </c>
      <c r="H17" s="6">
        <v>0</v>
      </c>
    </row>
    <row r="18" spans="1:8" x14ac:dyDescent="0.3">
      <c r="A18" s="22" t="s">
        <v>41</v>
      </c>
      <c r="B18" s="6">
        <v>0</v>
      </c>
      <c r="G18" s="22" t="s">
        <v>42</v>
      </c>
      <c r="H18" s="6">
        <v>0</v>
      </c>
    </row>
    <row r="19" spans="1:8" ht="15" thickBot="1" x14ac:dyDescent="0.35">
      <c r="A19" s="23" t="s">
        <v>43</v>
      </c>
      <c r="B19" s="8">
        <v>0</v>
      </c>
      <c r="G19" s="23" t="s">
        <v>43</v>
      </c>
      <c r="H19" s="8">
        <v>0</v>
      </c>
    </row>
    <row r="23" spans="1:8" ht="15" thickBot="1" x14ac:dyDescent="0.35"/>
    <row r="24" spans="1:8" ht="15" thickBot="1" x14ac:dyDescent="0.35">
      <c r="A24" s="15" t="s">
        <v>55</v>
      </c>
      <c r="B24" s="16"/>
      <c r="G24" s="3" t="s">
        <v>57</v>
      </c>
      <c r="H24" s="4"/>
    </row>
    <row r="25" spans="1:8" ht="15" thickBot="1" x14ac:dyDescent="0.35">
      <c r="A25" s="18" t="s">
        <v>0</v>
      </c>
      <c r="B25" s="19" t="s">
        <v>1</v>
      </c>
      <c r="G25" s="7" t="s">
        <v>0</v>
      </c>
      <c r="H25" s="8" t="s">
        <v>7</v>
      </c>
    </row>
    <row r="26" spans="1:8" x14ac:dyDescent="0.3">
      <c r="A26" s="24" t="s">
        <v>36</v>
      </c>
      <c r="B26" s="14">
        <v>10</v>
      </c>
      <c r="G26" s="9" t="s">
        <v>31</v>
      </c>
      <c r="H26" s="14">
        <v>146.066</v>
      </c>
    </row>
    <row r="27" spans="1:8" x14ac:dyDescent="0.3">
      <c r="A27" s="5" t="s">
        <v>32</v>
      </c>
      <c r="B27" s="6">
        <v>10</v>
      </c>
      <c r="G27" s="22" t="s">
        <v>36</v>
      </c>
      <c r="H27" s="6">
        <v>151.983</v>
      </c>
    </row>
    <row r="28" spans="1:8" x14ac:dyDescent="0.3">
      <c r="A28" s="5" t="s">
        <v>31</v>
      </c>
      <c r="B28" s="6">
        <v>8</v>
      </c>
      <c r="G28" s="5" t="s">
        <v>30</v>
      </c>
      <c r="H28" s="6">
        <v>162.488</v>
      </c>
    </row>
    <row r="29" spans="1:8" x14ac:dyDescent="0.3">
      <c r="A29" s="22" t="s">
        <v>37</v>
      </c>
      <c r="B29" s="6">
        <v>5</v>
      </c>
      <c r="G29" s="22" t="s">
        <v>40</v>
      </c>
      <c r="H29" s="6">
        <v>165.46</v>
      </c>
    </row>
    <row r="30" spans="1:8" x14ac:dyDescent="0.3">
      <c r="A30" s="22" t="s">
        <v>40</v>
      </c>
      <c r="B30" s="6">
        <v>4</v>
      </c>
      <c r="G30" s="22" t="s">
        <v>41</v>
      </c>
      <c r="H30" s="6">
        <v>170.26900000000001</v>
      </c>
    </row>
    <row r="31" spans="1:8" x14ac:dyDescent="0.3">
      <c r="A31" s="22" t="s">
        <v>39</v>
      </c>
      <c r="B31" s="6">
        <v>4</v>
      </c>
      <c r="G31" s="22" t="s">
        <v>37</v>
      </c>
      <c r="H31" s="6">
        <v>171.83600000000001</v>
      </c>
    </row>
    <row r="32" spans="1:8" x14ac:dyDescent="0.3">
      <c r="A32" s="22" t="s">
        <v>41</v>
      </c>
      <c r="B32" s="6">
        <v>2</v>
      </c>
      <c r="G32" s="5" t="s">
        <v>33</v>
      </c>
      <c r="H32" s="6">
        <v>176.43299999999999</v>
      </c>
    </row>
    <row r="33" spans="1:8" x14ac:dyDescent="0.3">
      <c r="A33" s="5" t="s">
        <v>30</v>
      </c>
      <c r="B33" s="6">
        <v>0</v>
      </c>
      <c r="G33" s="5" t="s">
        <v>34</v>
      </c>
      <c r="H33" s="6">
        <v>177.90600000000001</v>
      </c>
    </row>
    <row r="34" spans="1:8" x14ac:dyDescent="0.3">
      <c r="A34" s="5" t="s">
        <v>34</v>
      </c>
      <c r="B34" s="6">
        <v>0</v>
      </c>
      <c r="G34" s="22" t="s">
        <v>39</v>
      </c>
      <c r="H34" s="6">
        <v>178.52500000000001</v>
      </c>
    </row>
    <row r="35" spans="1:8" x14ac:dyDescent="0.3">
      <c r="A35" s="22" t="s">
        <v>43</v>
      </c>
      <c r="B35" s="6">
        <v>0</v>
      </c>
      <c r="G35" s="5" t="s">
        <v>32</v>
      </c>
      <c r="H35" s="6">
        <v>182.32300000000001</v>
      </c>
    </row>
    <row r="36" spans="1:8" x14ac:dyDescent="0.3">
      <c r="A36" s="5" t="s">
        <v>35</v>
      </c>
      <c r="B36" s="6">
        <v>0</v>
      </c>
      <c r="G36" s="22" t="s">
        <v>38</v>
      </c>
      <c r="H36" s="6">
        <v>185.15100000000001</v>
      </c>
    </row>
    <row r="37" spans="1:8" x14ac:dyDescent="0.3">
      <c r="A37" s="5" t="s">
        <v>29</v>
      </c>
      <c r="B37" s="6">
        <v>0</v>
      </c>
      <c r="G37" s="5" t="s">
        <v>35</v>
      </c>
      <c r="H37" s="6">
        <v>187.32300000000001</v>
      </c>
    </row>
    <row r="38" spans="1:8" x14ac:dyDescent="0.3">
      <c r="A38" s="5" t="s">
        <v>33</v>
      </c>
      <c r="B38" s="6">
        <v>0</v>
      </c>
      <c r="G38" s="5" t="s">
        <v>29</v>
      </c>
      <c r="H38" s="6">
        <v>192.32300000000001</v>
      </c>
    </row>
    <row r="39" spans="1:8" x14ac:dyDescent="0.3">
      <c r="A39" s="22" t="s">
        <v>38</v>
      </c>
      <c r="B39" s="6">
        <v>0</v>
      </c>
      <c r="G39" s="22"/>
      <c r="H39" s="6"/>
    </row>
    <row r="40" spans="1:8" ht="15" thickBot="1" x14ac:dyDescent="0.35">
      <c r="A40" s="23" t="s">
        <v>42</v>
      </c>
      <c r="B40" s="8">
        <v>0</v>
      </c>
      <c r="G40" s="23"/>
      <c r="H40" s="8"/>
    </row>
  </sheetData>
  <mergeCells count="4">
    <mergeCell ref="A3:B3"/>
    <mergeCell ref="A24:B24"/>
    <mergeCell ref="G3:H3"/>
    <mergeCell ref="G24:H2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F74D8-03C6-404D-8EA2-6A0C648D3401}">
  <dimension ref="B1:D30"/>
  <sheetViews>
    <sheetView showGridLines="0" topLeftCell="B1" zoomScale="90" zoomScaleNormal="90" workbookViewId="0">
      <selection activeCell="W19" sqref="W19"/>
    </sheetView>
  </sheetViews>
  <sheetFormatPr defaultRowHeight="14.4" x14ac:dyDescent="0.3"/>
  <cols>
    <col min="2" max="2" width="11.44140625" style="1" customWidth="1"/>
    <col min="3" max="3" width="26.6640625" customWidth="1"/>
    <col min="4" max="4" width="13.109375" customWidth="1"/>
  </cols>
  <sheetData>
    <row r="1" spans="2:4" ht="15" thickBot="1" x14ac:dyDescent="0.35">
      <c r="B1" s="25" t="s">
        <v>58</v>
      </c>
      <c r="C1" s="29"/>
      <c r="D1" s="26"/>
    </row>
    <row r="2" spans="2:4" ht="15" thickBot="1" x14ac:dyDescent="0.35">
      <c r="B2" s="39" t="s">
        <v>44</v>
      </c>
      <c r="C2" s="41" t="s">
        <v>6</v>
      </c>
      <c r="D2" s="40" t="s">
        <v>7</v>
      </c>
    </row>
    <row r="3" spans="2:4" x14ac:dyDescent="0.3">
      <c r="B3" s="38">
        <v>1</v>
      </c>
      <c r="C3" s="5" t="s">
        <v>31</v>
      </c>
      <c r="D3" s="6">
        <v>146.066</v>
      </c>
    </row>
    <row r="4" spans="2:4" x14ac:dyDescent="0.3">
      <c r="B4" s="36">
        <v>2</v>
      </c>
      <c r="C4" s="5" t="s">
        <v>19</v>
      </c>
      <c r="D4" s="6">
        <v>150.643</v>
      </c>
    </row>
    <row r="5" spans="2:4" x14ac:dyDescent="0.3">
      <c r="B5" s="36">
        <v>3</v>
      </c>
      <c r="C5" s="22" t="s">
        <v>36</v>
      </c>
      <c r="D5" s="6">
        <v>151.983</v>
      </c>
    </row>
    <row r="6" spans="2:4" x14ac:dyDescent="0.3">
      <c r="B6" s="36">
        <v>4</v>
      </c>
      <c r="C6" s="5" t="s">
        <v>30</v>
      </c>
      <c r="D6" s="6">
        <v>162.488</v>
      </c>
    </row>
    <row r="7" spans="2:4" x14ac:dyDescent="0.3">
      <c r="B7" s="36">
        <v>5</v>
      </c>
      <c r="C7" s="22" t="s">
        <v>40</v>
      </c>
      <c r="D7" s="6">
        <v>165.46</v>
      </c>
    </row>
    <row r="8" spans="2:4" x14ac:dyDescent="0.3">
      <c r="B8" s="36">
        <v>6</v>
      </c>
      <c r="C8" s="5" t="s">
        <v>20</v>
      </c>
      <c r="D8" s="6">
        <v>167.99299999999999</v>
      </c>
    </row>
    <row r="9" spans="2:4" ht="15" thickBot="1" x14ac:dyDescent="0.35">
      <c r="B9" s="36">
        <v>7</v>
      </c>
      <c r="C9" s="23" t="s">
        <v>41</v>
      </c>
      <c r="D9" s="8">
        <v>170.26900000000001</v>
      </c>
    </row>
    <row r="10" spans="2:4" x14ac:dyDescent="0.3">
      <c r="B10" s="36">
        <v>8</v>
      </c>
      <c r="C10" s="9" t="s">
        <v>22</v>
      </c>
      <c r="D10" s="14">
        <v>171.369</v>
      </c>
    </row>
    <row r="11" spans="2:4" x14ac:dyDescent="0.3">
      <c r="B11" s="36">
        <v>9</v>
      </c>
      <c r="C11" s="22" t="s">
        <v>37</v>
      </c>
      <c r="D11" s="6">
        <v>171.83600000000001</v>
      </c>
    </row>
    <row r="12" spans="2:4" x14ac:dyDescent="0.3">
      <c r="B12" s="36">
        <v>10</v>
      </c>
      <c r="C12" s="5" t="s">
        <v>33</v>
      </c>
      <c r="D12" s="6">
        <v>176.43299999999999</v>
      </c>
    </row>
    <row r="13" spans="2:4" x14ac:dyDescent="0.3">
      <c r="B13" s="36">
        <v>11</v>
      </c>
      <c r="C13" s="5" t="s">
        <v>34</v>
      </c>
      <c r="D13" s="6">
        <v>177.90600000000001</v>
      </c>
    </row>
    <row r="14" spans="2:4" x14ac:dyDescent="0.3">
      <c r="B14" s="36">
        <v>12</v>
      </c>
      <c r="C14" s="22" t="s">
        <v>39</v>
      </c>
      <c r="D14" s="6">
        <v>178.52500000000001</v>
      </c>
    </row>
    <row r="15" spans="2:4" x14ac:dyDescent="0.3">
      <c r="B15" s="36">
        <v>13</v>
      </c>
      <c r="C15" s="5" t="s">
        <v>32</v>
      </c>
      <c r="D15" s="6">
        <v>182.32300000000001</v>
      </c>
    </row>
    <row r="16" spans="2:4" x14ac:dyDescent="0.3">
      <c r="B16" s="36">
        <v>14</v>
      </c>
      <c r="C16" s="9" t="s">
        <v>23</v>
      </c>
      <c r="D16" s="14">
        <v>183.17699999999999</v>
      </c>
    </row>
    <row r="17" spans="2:4" x14ac:dyDescent="0.3">
      <c r="B17" s="36">
        <v>15</v>
      </c>
      <c r="C17" s="22" t="s">
        <v>38</v>
      </c>
      <c r="D17" s="6">
        <v>185.15100000000001</v>
      </c>
    </row>
    <row r="18" spans="2:4" x14ac:dyDescent="0.3">
      <c r="B18" s="36">
        <v>16</v>
      </c>
      <c r="C18" s="5" t="s">
        <v>35</v>
      </c>
      <c r="D18" s="6">
        <v>187.32300000000001</v>
      </c>
    </row>
    <row r="19" spans="2:4" x14ac:dyDescent="0.3">
      <c r="B19" s="36">
        <v>17</v>
      </c>
      <c r="C19" s="5" t="s">
        <v>29</v>
      </c>
      <c r="D19" s="6">
        <v>192.32300000000001</v>
      </c>
    </row>
    <row r="20" spans="2:4" x14ac:dyDescent="0.3">
      <c r="B20" s="36">
        <v>18</v>
      </c>
      <c r="C20" s="5" t="s">
        <v>21</v>
      </c>
      <c r="D20" s="6">
        <v>193.17699999999999</v>
      </c>
    </row>
    <row r="21" spans="2:4" x14ac:dyDescent="0.3">
      <c r="B21" s="36">
        <v>19</v>
      </c>
      <c r="C21" s="5" t="s">
        <v>59</v>
      </c>
      <c r="D21" s="6">
        <v>193.17699999999999</v>
      </c>
    </row>
    <row r="22" spans="2:4" x14ac:dyDescent="0.3">
      <c r="B22" s="36">
        <v>20</v>
      </c>
      <c r="C22" s="5" t="s">
        <v>8</v>
      </c>
      <c r="D22" s="6">
        <v>221.01599999999999</v>
      </c>
    </row>
    <row r="23" spans="2:4" x14ac:dyDescent="0.3">
      <c r="B23" s="36">
        <v>21</v>
      </c>
      <c r="C23" s="5" t="s">
        <v>11</v>
      </c>
      <c r="D23" s="6">
        <v>291.14499999999998</v>
      </c>
    </row>
    <row r="24" spans="2:4" x14ac:dyDescent="0.3">
      <c r="B24" s="36">
        <v>22</v>
      </c>
      <c r="C24" s="5" t="s">
        <v>9</v>
      </c>
      <c r="D24" s="6">
        <v>297.786</v>
      </c>
    </row>
    <row r="25" spans="2:4" x14ac:dyDescent="0.3">
      <c r="B25" s="36">
        <v>23</v>
      </c>
      <c r="C25" s="5" t="s">
        <v>10</v>
      </c>
      <c r="D25" s="6">
        <v>306.28800000000001</v>
      </c>
    </row>
    <row r="26" spans="2:4" x14ac:dyDescent="0.3">
      <c r="B26" s="36">
        <v>24</v>
      </c>
      <c r="C26" s="5" t="s">
        <v>12</v>
      </c>
      <c r="D26" s="6">
        <v>311.28800000000001</v>
      </c>
    </row>
    <row r="27" spans="2:4" x14ac:dyDescent="0.3">
      <c r="B27" s="36">
        <v>25</v>
      </c>
      <c r="C27" s="5" t="s">
        <v>13</v>
      </c>
      <c r="D27" s="6">
        <v>311.28800000000001</v>
      </c>
    </row>
    <row r="28" spans="2:4" x14ac:dyDescent="0.3">
      <c r="B28" s="36">
        <v>26</v>
      </c>
      <c r="C28" s="5" t="s">
        <v>14</v>
      </c>
      <c r="D28" s="6">
        <v>311.28800000000001</v>
      </c>
    </row>
    <row r="29" spans="2:4" x14ac:dyDescent="0.3">
      <c r="B29" s="36"/>
      <c r="C29" s="32"/>
      <c r="D29" s="6"/>
    </row>
    <row r="30" spans="2:4" ht="15" thickBot="1" x14ac:dyDescent="0.35">
      <c r="B30" s="37"/>
      <c r="C30" s="35"/>
      <c r="D30" s="8"/>
    </row>
  </sheetData>
  <mergeCells count="1">
    <mergeCell ref="B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PREMIOS</vt:lpstr>
      <vt:lpstr>BARRILES ADULTO</vt:lpstr>
      <vt:lpstr>BARRILES TEEN</vt:lpstr>
      <vt:lpstr>BARRILES YOUTH</vt:lpstr>
      <vt:lpstr>BARRILES OPEN</vt:lpstr>
      <vt:lpstr>GYMKAHNA YOUTH</vt:lpstr>
      <vt:lpstr>GYMKAHNA TEEN</vt:lpstr>
      <vt:lpstr>GYMKAHNA ADULTO</vt:lpstr>
      <vt:lpstr>GYMKAHNA OPEN</vt:lpstr>
      <vt:lpstr>ALL AROUND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Joceline Ramirez</dc:creator>
  <cp:lastModifiedBy>Joceline Ramirez</cp:lastModifiedBy>
  <cp:lastPrinted>2026-05-31T01:18:46Z</cp:lastPrinted>
  <dcterms:created xsi:type="dcterms:W3CDTF">2026-05-28T23:39:56Z</dcterms:created>
  <dcterms:modified xsi:type="dcterms:W3CDTF">2026-05-31T03:21:34Z</dcterms:modified>
</cp:coreProperties>
</file>